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60653281c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исления" sheetId="1" r:id="R52a0e978abe74609"/>
    <x:sheet xmlns:r="http://schemas.openxmlformats.org/officeDocument/2006/relationships" name="Оплаты" sheetId="2" r:id="R89c8e01c2ad548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&quot;—&quot;"/>
  </x:numFmts>
  <x:fonts count="4">
    <x:font>
      <x:sz val="11"/>
      <x:name val="Carlito"/>
    </x:font>
    <x:font>
      <x:sz val="11"/>
      <x:color rgb="FF202723"/>
      <x:name val="Arial"/>
    </x:font>
    <x:font>
      <x:b/>
      <x:sz val="20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EEF0EC"/>
      </x:patternFill>
    </x:fill>
  </x:fills>
  <x:borders count="4">
    <x:border/>
    <x:border>
      <x:bottom style="thin">
        <x:color rgb="FFE2E5E1"/>
      </x:bottom>
    </x:border>
    <x:border>
      <x:top style="thin">
        <x:color rgb="FFE2E5E1"/>
      </x:top>
      <x:bottom style="thin">
        <x:color rgb="FFE2E5E1"/>
      </x:bottom>
    </x:border>
    <x:border>
      <x:top style="thin">
        <x:color rgb="FFE2E5E1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1" fillId="0" borderId="3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201" fontId="1" fillId="0" borderId="3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horizontal="right" vertical="center"/>
    </x:xf>
    <x:xf numFmtId="0" fontId="1" fillId="3" borderId="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59615bdab4322" /><Relationship Type="http://schemas.openxmlformats.org/officeDocument/2006/relationships/theme" Target="/xl/theme/theme1.xml" Id="R165512539ba14138" /><Relationship Type="http://schemas.openxmlformats.org/officeDocument/2006/relationships/sharedStrings" Target="/xl/sharedStrings.xml" Id="R4e858a9aed734092" /><Relationship Type="http://schemas.openxmlformats.org/officeDocument/2006/relationships/worksheet" Target="/xl/worksheets/sheet1.xml" Id="R52a0e978abe74609" /><Relationship Type="http://schemas.openxmlformats.org/officeDocument/2006/relationships/worksheet" Target="/xl/worksheets/sheet2.xml" Id="R89c8e01c2ad548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8" hidden="0" customWidth="1"/>
  </x:cols>
  <x:sheetData>
    <x:row r="1" ht="44" customHeight="1">
      <x:c r="A1" s="4" t="str">
        <x:v>Rentier One / Учёт арендных платежей</x:v>
      </x:c>
      <x:c r="B1" s="4"/>
      <x:c r="C1" s="4"/>
      <x:c r="D1" s="4"/>
      <x:c r="E1" s="4"/>
      <x:c r="F1" s="4"/>
      <x:c r="G1" s="4"/>
      <x:c r="H1" s="4"/>
      <x:c r="I1" s="4"/>
    </x:row>
    <x:row r="2" ht="32" customHeight="1">
      <x:c r="A2" s="5" t="str">
        <x:v>100 начислений и 300 строк распределения. Примеры вымышлены: замените их своими данными. Суммы в рублях.</x:v>
      </x:c>
      <x:c r="B2" s="5"/>
      <x:c r="C2" s="5"/>
      <x:c r="D2" s="5"/>
      <x:c r="E2" s="5"/>
      <x:c r="F2" s="5"/>
      <x:c r="G2" s="5"/>
      <x:c r="H2" s="5"/>
      <x:c r="I2" s="5"/>
    </x:row>
    <x:row r="3" ht="32" customHeight="1">
      <x:c r="A3" s="5" t="str">
        <x:v>Светлые ячейки — ввод. Серые — формулы: не удаляйте их. Один код = один договор, период и вид обязательства.</x:v>
      </x:c>
      <x:c r="B3" s="5"/>
      <x:c r="C3" s="5"/>
      <x:c r="D3" s="5"/>
      <x:c r="E3" s="5"/>
      <x:c r="F3" s="5"/>
      <x:c r="G3" s="5"/>
      <x:c r="H3" s="5"/>
      <x:c r="I3" s="5"/>
    </x:row>
    <x:row r="4" ht="32" customHeight="1">
      <x:c r="A4" s="5" t="str">
        <x:v>Дата проверки</x:v>
      </x:c>
      <x:c r="B4" s="11" t="n">
        <x:v>46285</x:v>
      </x:c>
      <x:c r="C4" s="5" t="str">
        <x:v>Оплаты после даты проверки не учитываются. Просрочка возникает на следующий день после срока оплаты.</x:v>
      </x:c>
      <x:c r="D4" s="5"/>
      <x:c r="E4" s="5"/>
      <x:c r="F4" s="5"/>
      <x:c r="G4" s="5"/>
      <x:c r="H4" s="5"/>
      <x:c r="I4" s="5"/>
    </x:row>
    <x:row r="5" ht="32" customHeight="1">
      <x:c r="A5" s="5" t="str">
        <x:v>Сначала заполните начисления, затем лист «Оплаты». Отрицательный остаток означает избыточное распределение.</x:v>
      </x:c>
      <x:c r="B5" s="5"/>
      <x:c r="C5" s="5"/>
      <x:c r="D5" s="5"/>
      <x:c r="E5" s="5"/>
      <x:c r="F5" s="5"/>
      <x:c r="G5" s="5"/>
      <x:c r="H5" s="5"/>
      <x:c r="I5" s="5"/>
    </x:row>
    <x:row r="6" ht="32" customHeight="1">
      <x:c r="A6" s="5" t="str">
        <x:v>Перевод за два периода: две строки оплат с одним номером операции. Сверьте их сумму с банком; дубли автоматически не исключаются.</x:v>
      </x:c>
      <x:c r="B6" s="5"/>
      <x:c r="C6" s="5"/>
      <x:c r="D6" s="5"/>
      <x:c r="E6" s="5"/>
      <x:c r="F6" s="5"/>
      <x:c r="G6" s="5"/>
      <x:c r="H6" s="5"/>
      <x:c r="I6" s="5"/>
    </x:row>
    <x:row r="7" ht="32" customHeight="1">
      <x:c r="A7" s="5" t="str">
        <x:v>Перед использованием удалите примеры из A9:E10 и из «Оплаты» A9:D11. Подробнее: rentier.one/guides/rental-payment-spreadsheet</x:v>
      </x:c>
      <x:c r="B7" s="5"/>
      <x:c r="C7" s="5"/>
      <x:c r="D7" s="5"/>
      <x:c r="E7" s="5"/>
      <x:c r="F7" s="5"/>
      <x:c r="G7" s="5"/>
      <x:c r="H7" s="5"/>
      <x:c r="I7" s="5"/>
    </x:row>
    <x:row r="8" ht="42" customHeight="1">
      <x:c r="A8" s="7" t="str">
        <x:v>Код начисления</x:v>
      </x:c>
      <x:c r="B8" s="7" t="str">
        <x:v>Объект / договор</x:v>
      </x:c>
      <x:c r="C8" s="7" t="str">
        <x:v>Период</x:v>
      </x:c>
      <x:c r="D8" s="7" t="str">
        <x:v>Срок оплаты</x:v>
      </x:c>
      <x:c r="E8" s="7" t="str">
        <x:v>Начислено, ₽</x:v>
      </x:c>
      <x:c r="F8" s="7" t="str">
        <x:v>Оплачено на дату, ₽</x:v>
      </x:c>
      <x:c r="G8" s="7" t="str">
        <x:v>Остаток, ₽</x:v>
      </x:c>
      <x:c r="H8" s="7" t="str">
        <x:v>Просрочено, ₽</x:v>
      </x:c>
      <x:c r="I8" s="7" t="str">
        <x:v>Проверка</x:v>
      </x:c>
    </x:row>
    <x:row r="9" ht="26" customHeight="1">
      <x:c r="A9" s="8" t="str">
        <x:v>Д-01-2026-09</x:v>
      </x:c>
      <x:c r="B9" s="8" t="str">
        <x:v>Квартира / Д-01</x:v>
      </x:c>
      <x:c r="C9" s="8" t="str">
        <x:v>Сентябрь 2026</x:v>
      </x:c>
      <x:c r="D9" s="12" t="n">
        <x:v>46270</x:v>
      </x:c>
      <x:c r="E9" s="18" t="n">
        <x:v>40000</x:v>
      </x:c>
      <x:c r="F9" s="21" t="n">
        <x:f>IF(A9="","",SUMIFS('Оплаты'!$D$9:$D$308,'Оплаты'!$C$9:$C$308,A9,'Оплаты'!$A$9:$A$308,"&lt;="&amp;$B$4,'Оплаты'!$A$9:$A$308,"&gt;0"))</x:f>
        <x:v>35000</x:v>
      </x:c>
      <x:c r="G9" s="21" t="n">
        <x:f>IF(A9="","",ROUND(E9-F9,2))</x:f>
        <x:v>5000</x:v>
      </x:c>
      <x:c r="H9" s="21" t="n">
        <x:f>IF(A9="","",IF(AND(D9&gt;0,D9&lt;$B$4),MAX(G9,0),0))</x:f>
        <x:v>5000</x:v>
      </x:c>
      <x:c r="I9" s="22" t="str">
        <x:f>IF(A9="",IF(COUNTA(B9:E9)&gt;0,"Нет кода",""),IF(COUNTIF($A$9:$A$108,A9)&gt;1,"Повтор кода",IF(OR(B9="",C9="",NOT(ISNUMBER(D9)),D9&lt;=0,NOT(ISNUMBER(E9)),E9&lt;=0),"Заполните поля",IF(G9&lt;0,"Избыток оплаты","OK"))))</x:f>
        <x:v>OK</x:v>
      </x:c>
    </x:row>
    <x:row r="10" ht="26" customHeight="1">
      <x:c r="A10" s="9" t="str">
        <x:v>Д-01-2026-10</x:v>
      </x:c>
      <x:c r="B10" s="9" t="str">
        <x:v>Квартира / Д-01</x:v>
      </x:c>
      <x:c r="C10" s="9" t="str">
        <x:v>Октябрь 2026</x:v>
      </x:c>
      <x:c r="D10" s="13" t="n">
        <x:v>46300</x:v>
      </x:c>
      <x:c r="E10" s="19" t="n">
        <x:v>40000</x:v>
      </x:c>
      <x:c r="F10" s="23" t="n">
        <x:f>IF(A10="","",SUMIFS('Оплаты'!$D$9:$D$308,'Оплаты'!$C$9:$C$308,A10,'Оплаты'!$A$9:$A$308,"&lt;="&amp;$B$4,'Оплаты'!$A$9:$A$308,"&gt;0"))</x:f>
        <x:v>0</x:v>
      </x:c>
      <x:c r="G10" s="23" t="n">
        <x:f>IF(A10="","",ROUND(E10-F10,2))</x:f>
        <x:v>40000</x:v>
      </x:c>
      <x:c r="H10" s="23" t="n">
        <x:f>IF(A10="","",IF(AND(D10&gt;0,D10&lt;$B$4),MAX(G10,0),0))</x:f>
        <x:v>0</x:v>
      </x:c>
      <x:c r="I10" s="24" t="str">
        <x:f>IF(A10="",IF(COUNTA(B10:E10)&gt;0,"Нет кода",""),IF(COUNTIF($A$9:$A$108,A10)&gt;1,"Повтор кода",IF(OR(B10="",C10="",NOT(ISNUMBER(D10)),D10&lt;=0,NOT(ISNUMBER(E10)),E10&lt;=0),"Заполните поля",IF(G10&lt;0,"Избыток оплаты","OK"))))</x:f>
        <x:v>OK</x:v>
      </x:c>
    </x:row>
    <x:row r="11" ht="26" customHeight="1">
      <x:c r="A11" s="9"/>
      <x:c r="B11" s="9"/>
      <x:c r="C11" s="9"/>
      <x:c r="D11" s="13"/>
      <x:c r="E11" s="19"/>
      <x:c r="F11" s="23" t="str">
        <x:f>IF(A11="","",SUMIFS('Оплаты'!$D$9:$D$308,'Оплаты'!$C$9:$C$308,A11,'Оплаты'!$A$9:$A$308,"&lt;="&amp;$B$4,'Оплаты'!$A$9:$A$308,"&gt;0"))</x:f>
      </x:c>
      <x:c r="G11" s="23" t="str">
        <x:f>IF(A11="","",ROUND(E11-F11,2))</x:f>
      </x:c>
      <x:c r="H11" s="23" t="str">
        <x:f>IF(A11="","",IF(AND(D11&gt;0,D11&lt;$B$4),MAX(G11,0),0))</x:f>
      </x:c>
      <x:c r="I11" s="24" t="str">
        <x:f>IF(A11="",IF(COUNTA(B11:E11)&gt;0,"Нет кода",""),IF(COUNTIF($A$9:$A$108,A11)&gt;1,"Повтор кода",IF(OR(B11="",C11="",NOT(ISNUMBER(D11)),D11&lt;=0,NOT(ISNUMBER(E11)),E11&lt;=0),"Заполните поля",IF(G11&lt;0,"Избыток оплаты","OK"))))</x:f>
      </x:c>
    </x:row>
    <x:row r="12" ht="26" customHeight="1">
      <x:c r="A12" s="9"/>
      <x:c r="B12" s="9"/>
      <x:c r="C12" s="9"/>
      <x:c r="D12" s="13"/>
      <x:c r="E12" s="19"/>
      <x:c r="F12" s="23" t="str">
        <x:f>IF(A12="","",SUMIFS('Оплаты'!$D$9:$D$308,'Оплаты'!$C$9:$C$308,A12,'Оплаты'!$A$9:$A$308,"&lt;="&amp;$B$4,'Оплаты'!$A$9:$A$308,"&gt;0"))</x:f>
      </x:c>
      <x:c r="G12" s="23" t="str">
        <x:f>IF(A12="","",ROUND(E12-F12,2))</x:f>
      </x:c>
      <x:c r="H12" s="23" t="str">
        <x:f>IF(A12="","",IF(AND(D12&gt;0,D12&lt;$B$4),MAX(G12,0),0))</x:f>
      </x:c>
      <x:c r="I12" s="24" t="str">
        <x:f>IF(A12="",IF(COUNTA(B12:E12)&gt;0,"Нет кода",""),IF(COUNTIF($A$9:$A$108,A12)&gt;1,"Повтор кода",IF(OR(B12="",C12="",NOT(ISNUMBER(D12)),D12&lt;=0,NOT(ISNUMBER(E12)),E12&lt;=0),"Заполните поля",IF(G12&lt;0,"Избыток оплаты","OK"))))</x:f>
      </x:c>
    </x:row>
    <x:row r="13" ht="26" customHeight="1">
      <x:c r="A13" s="9"/>
      <x:c r="B13" s="9"/>
      <x:c r="C13" s="9"/>
      <x:c r="D13" s="13"/>
      <x:c r="E13" s="19"/>
      <x:c r="F13" s="23" t="str">
        <x:f>IF(A13="","",SUMIFS('Оплаты'!$D$9:$D$308,'Оплаты'!$C$9:$C$308,A13,'Оплаты'!$A$9:$A$308,"&lt;="&amp;$B$4,'Оплаты'!$A$9:$A$308,"&gt;0"))</x:f>
      </x:c>
      <x:c r="G13" s="23" t="str">
        <x:f>IF(A13="","",ROUND(E13-F13,2))</x:f>
      </x:c>
      <x:c r="H13" s="23" t="str">
        <x:f>IF(A13="","",IF(AND(D13&gt;0,D13&lt;$B$4),MAX(G13,0),0))</x:f>
      </x:c>
      <x:c r="I13" s="24" t="str">
        <x:f>IF(A13="",IF(COUNTA(B13:E13)&gt;0,"Нет кода",""),IF(COUNTIF($A$9:$A$108,A13)&gt;1,"Повтор кода",IF(OR(B13="",C13="",NOT(ISNUMBER(D13)),D13&lt;=0,NOT(ISNUMBER(E13)),E13&lt;=0),"Заполните поля",IF(G13&lt;0,"Избыток оплаты","OK"))))</x:f>
      </x:c>
    </x:row>
    <x:row r="14" ht="26" customHeight="1">
      <x:c r="A14" s="9"/>
      <x:c r="B14" s="9"/>
      <x:c r="C14" s="9"/>
      <x:c r="D14" s="13"/>
      <x:c r="E14" s="19"/>
      <x:c r="F14" s="23" t="str">
        <x:f>IF(A14="","",SUMIFS('Оплаты'!$D$9:$D$308,'Оплаты'!$C$9:$C$308,A14,'Оплаты'!$A$9:$A$308,"&lt;="&amp;$B$4,'Оплаты'!$A$9:$A$308,"&gt;0"))</x:f>
      </x:c>
      <x:c r="G14" s="23" t="str">
        <x:f>IF(A14="","",ROUND(E14-F14,2))</x:f>
      </x:c>
      <x:c r="H14" s="23" t="str">
        <x:f>IF(A14="","",IF(AND(D14&gt;0,D14&lt;$B$4),MAX(G14,0),0))</x:f>
      </x:c>
      <x:c r="I14" s="24" t="str">
        <x:f>IF(A14="",IF(COUNTA(B14:E14)&gt;0,"Нет кода",""),IF(COUNTIF($A$9:$A$108,A14)&gt;1,"Повтор кода",IF(OR(B14="",C14="",NOT(ISNUMBER(D14)),D14&lt;=0,NOT(ISNUMBER(E14)),E14&lt;=0),"Заполните поля",IF(G14&lt;0,"Избыток оплаты","OK"))))</x:f>
      </x:c>
    </x:row>
    <x:row r="15" ht="26" customHeight="1">
      <x:c r="A15" s="9"/>
      <x:c r="B15" s="9"/>
      <x:c r="C15" s="9"/>
      <x:c r="D15" s="13"/>
      <x:c r="E15" s="19"/>
      <x:c r="F15" s="23" t="str">
        <x:f>IF(A15="","",SUMIFS('Оплаты'!$D$9:$D$308,'Оплаты'!$C$9:$C$308,A15,'Оплаты'!$A$9:$A$308,"&lt;="&amp;$B$4,'Оплаты'!$A$9:$A$308,"&gt;0"))</x:f>
      </x:c>
      <x:c r="G15" s="23" t="str">
        <x:f>IF(A15="","",ROUND(E15-F15,2))</x:f>
      </x:c>
      <x:c r="H15" s="23" t="str">
        <x:f>IF(A15="","",IF(AND(D15&gt;0,D15&lt;$B$4),MAX(G15,0),0))</x:f>
      </x:c>
      <x:c r="I15" s="24" t="str">
        <x:f>IF(A15="",IF(COUNTA(B15:E15)&gt;0,"Нет кода",""),IF(COUNTIF($A$9:$A$108,A15)&gt;1,"Повтор кода",IF(OR(B15="",C15="",NOT(ISNUMBER(D15)),D15&lt;=0,NOT(ISNUMBER(E15)),E15&lt;=0),"Заполните поля",IF(G15&lt;0,"Избыток оплаты","OK"))))</x:f>
      </x:c>
    </x:row>
    <x:row r="16" ht="26" customHeight="1">
      <x:c r="A16" s="9"/>
      <x:c r="B16" s="9"/>
      <x:c r="C16" s="9"/>
      <x:c r="D16" s="13"/>
      <x:c r="E16" s="19"/>
      <x:c r="F16" s="23" t="str">
        <x:f>IF(A16="","",SUMIFS('Оплаты'!$D$9:$D$308,'Оплаты'!$C$9:$C$308,A16,'Оплаты'!$A$9:$A$308,"&lt;="&amp;$B$4,'Оплаты'!$A$9:$A$308,"&gt;0"))</x:f>
      </x:c>
      <x:c r="G16" s="23" t="str">
        <x:f>IF(A16="","",ROUND(E16-F16,2))</x:f>
      </x:c>
      <x:c r="H16" s="23" t="str">
        <x:f>IF(A16="","",IF(AND(D16&gt;0,D16&lt;$B$4),MAX(G16,0),0))</x:f>
      </x:c>
      <x:c r="I16" s="24" t="str">
        <x:f>IF(A16="",IF(COUNTA(B16:E16)&gt;0,"Нет кода",""),IF(COUNTIF($A$9:$A$108,A16)&gt;1,"Повтор кода",IF(OR(B16="",C16="",NOT(ISNUMBER(D16)),D16&lt;=0,NOT(ISNUMBER(E16)),E16&lt;=0),"Заполните поля",IF(G16&lt;0,"Избыток оплаты","OK"))))</x:f>
      </x:c>
    </x:row>
    <x:row r="17" ht="26" customHeight="1">
      <x:c r="A17" s="9"/>
      <x:c r="B17" s="9"/>
      <x:c r="C17" s="9"/>
      <x:c r="D17" s="13"/>
      <x:c r="E17" s="19"/>
      <x:c r="F17" s="23" t="str">
        <x:f>IF(A17="","",SUMIFS('Оплаты'!$D$9:$D$308,'Оплаты'!$C$9:$C$308,A17,'Оплаты'!$A$9:$A$308,"&lt;="&amp;$B$4,'Оплаты'!$A$9:$A$308,"&gt;0"))</x:f>
      </x:c>
      <x:c r="G17" s="23" t="str">
        <x:f>IF(A17="","",ROUND(E17-F17,2))</x:f>
      </x:c>
      <x:c r="H17" s="23" t="str">
        <x:f>IF(A17="","",IF(AND(D17&gt;0,D17&lt;$B$4),MAX(G17,0),0))</x:f>
      </x:c>
      <x:c r="I17" s="24" t="str">
        <x:f>IF(A17="",IF(COUNTA(B17:E17)&gt;0,"Нет кода",""),IF(COUNTIF($A$9:$A$108,A17)&gt;1,"Повтор кода",IF(OR(B17="",C17="",NOT(ISNUMBER(D17)),D17&lt;=0,NOT(ISNUMBER(E17)),E17&lt;=0),"Заполните поля",IF(G17&lt;0,"Избыток оплаты","OK"))))</x:f>
      </x:c>
    </x:row>
    <x:row r="18" ht="26" customHeight="1">
      <x:c r="A18" s="9"/>
      <x:c r="B18" s="9"/>
      <x:c r="C18" s="9"/>
      <x:c r="D18" s="13"/>
      <x:c r="E18" s="19"/>
      <x:c r="F18" s="23" t="str">
        <x:f>IF(A18="","",SUMIFS('Оплаты'!$D$9:$D$308,'Оплаты'!$C$9:$C$308,A18,'Оплаты'!$A$9:$A$308,"&lt;="&amp;$B$4,'Оплаты'!$A$9:$A$308,"&gt;0"))</x:f>
      </x:c>
      <x:c r="G18" s="23" t="str">
        <x:f>IF(A18="","",ROUND(E18-F18,2))</x:f>
      </x:c>
      <x:c r="H18" s="23" t="str">
        <x:f>IF(A18="","",IF(AND(D18&gt;0,D18&lt;$B$4),MAX(G18,0),0))</x:f>
      </x:c>
      <x:c r="I18" s="24" t="str">
        <x:f>IF(A18="",IF(COUNTA(B18:E18)&gt;0,"Нет кода",""),IF(COUNTIF($A$9:$A$108,A18)&gt;1,"Повтор кода",IF(OR(B18="",C18="",NOT(ISNUMBER(D18)),D18&lt;=0,NOT(ISNUMBER(E18)),E18&lt;=0),"Заполните поля",IF(G18&lt;0,"Избыток оплаты","OK"))))</x:f>
      </x:c>
    </x:row>
    <x:row r="19" ht="26" customHeight="1">
      <x:c r="A19" s="9"/>
      <x:c r="B19" s="9"/>
      <x:c r="C19" s="9"/>
      <x:c r="D19" s="13"/>
      <x:c r="E19" s="19"/>
      <x:c r="F19" s="23" t="str">
        <x:f>IF(A19="","",SUMIFS('Оплаты'!$D$9:$D$308,'Оплаты'!$C$9:$C$308,A19,'Оплаты'!$A$9:$A$308,"&lt;="&amp;$B$4,'Оплаты'!$A$9:$A$308,"&gt;0"))</x:f>
      </x:c>
      <x:c r="G19" s="23" t="str">
        <x:f>IF(A19="","",ROUND(E19-F19,2))</x:f>
      </x:c>
      <x:c r="H19" s="23" t="str">
        <x:f>IF(A19="","",IF(AND(D19&gt;0,D19&lt;$B$4),MAX(G19,0),0))</x:f>
      </x:c>
      <x:c r="I19" s="24" t="str">
        <x:f>IF(A19="",IF(COUNTA(B19:E19)&gt;0,"Нет кода",""),IF(COUNTIF($A$9:$A$108,A19)&gt;1,"Повтор кода",IF(OR(B19="",C19="",NOT(ISNUMBER(D19)),D19&lt;=0,NOT(ISNUMBER(E19)),E19&lt;=0),"Заполните поля",IF(G19&lt;0,"Избыток оплаты","OK"))))</x:f>
      </x:c>
    </x:row>
    <x:row r="20" ht="26" customHeight="1">
      <x:c r="A20" s="9"/>
      <x:c r="B20" s="9"/>
      <x:c r="C20" s="9"/>
      <x:c r="D20" s="13"/>
      <x:c r="E20" s="19"/>
      <x:c r="F20" s="23" t="str">
        <x:f>IF(A20="","",SUMIFS('Оплаты'!$D$9:$D$308,'Оплаты'!$C$9:$C$308,A20,'Оплаты'!$A$9:$A$308,"&lt;="&amp;$B$4,'Оплаты'!$A$9:$A$308,"&gt;0"))</x:f>
      </x:c>
      <x:c r="G20" s="23" t="str">
        <x:f>IF(A20="","",ROUND(E20-F20,2))</x:f>
      </x:c>
      <x:c r="H20" s="23" t="str">
        <x:f>IF(A20="","",IF(AND(D20&gt;0,D20&lt;$B$4),MAX(G20,0),0))</x:f>
      </x:c>
      <x:c r="I20" s="24" t="str">
        <x:f>IF(A20="",IF(COUNTA(B20:E20)&gt;0,"Нет кода",""),IF(COUNTIF($A$9:$A$108,A20)&gt;1,"Повтор кода",IF(OR(B20="",C20="",NOT(ISNUMBER(D20)),D20&lt;=0,NOT(ISNUMBER(E20)),E20&lt;=0),"Заполните поля",IF(G20&lt;0,"Избыток оплаты","OK"))))</x:f>
      </x:c>
    </x:row>
    <x:row r="21" ht="26" customHeight="1">
      <x:c r="A21" s="9"/>
      <x:c r="B21" s="9"/>
      <x:c r="C21" s="9"/>
      <x:c r="D21" s="13"/>
      <x:c r="E21" s="19"/>
      <x:c r="F21" s="23" t="str">
        <x:f>IF(A21="","",SUMIFS('Оплаты'!$D$9:$D$308,'Оплаты'!$C$9:$C$308,A21,'Оплаты'!$A$9:$A$308,"&lt;="&amp;$B$4,'Оплаты'!$A$9:$A$308,"&gt;0"))</x:f>
      </x:c>
      <x:c r="G21" s="23" t="str">
        <x:f>IF(A21="","",ROUND(E21-F21,2))</x:f>
      </x:c>
      <x:c r="H21" s="23" t="str">
        <x:f>IF(A21="","",IF(AND(D21&gt;0,D21&lt;$B$4),MAX(G21,0),0))</x:f>
      </x:c>
      <x:c r="I21" s="24" t="str">
        <x:f>IF(A21="",IF(COUNTA(B21:E21)&gt;0,"Нет кода",""),IF(COUNTIF($A$9:$A$108,A21)&gt;1,"Повтор кода",IF(OR(B21="",C21="",NOT(ISNUMBER(D21)),D21&lt;=0,NOT(ISNUMBER(E21)),E21&lt;=0),"Заполните поля",IF(G21&lt;0,"Избыток оплаты","OK"))))</x:f>
      </x:c>
    </x:row>
    <x:row r="22" ht="26" customHeight="1">
      <x:c r="A22" s="9"/>
      <x:c r="B22" s="9"/>
      <x:c r="C22" s="9"/>
      <x:c r="D22" s="13"/>
      <x:c r="E22" s="19"/>
      <x:c r="F22" s="23" t="str">
        <x:f>IF(A22="","",SUMIFS('Оплаты'!$D$9:$D$308,'Оплаты'!$C$9:$C$308,A22,'Оплаты'!$A$9:$A$308,"&lt;="&amp;$B$4,'Оплаты'!$A$9:$A$308,"&gt;0"))</x:f>
      </x:c>
      <x:c r="G22" s="23" t="str">
        <x:f>IF(A22="","",ROUND(E22-F22,2))</x:f>
      </x:c>
      <x:c r="H22" s="23" t="str">
        <x:f>IF(A22="","",IF(AND(D22&gt;0,D22&lt;$B$4),MAX(G22,0),0))</x:f>
      </x:c>
      <x:c r="I22" s="24" t="str">
        <x:f>IF(A22="",IF(COUNTA(B22:E22)&gt;0,"Нет кода",""),IF(COUNTIF($A$9:$A$108,A22)&gt;1,"Повтор кода",IF(OR(B22="",C22="",NOT(ISNUMBER(D22)),D22&lt;=0,NOT(ISNUMBER(E22)),E22&lt;=0),"Заполните поля",IF(G22&lt;0,"Избыток оплаты","OK"))))</x:f>
      </x:c>
    </x:row>
    <x:row r="23" ht="26" customHeight="1">
      <x:c r="A23" s="9"/>
      <x:c r="B23" s="9"/>
      <x:c r="C23" s="9"/>
      <x:c r="D23" s="13"/>
      <x:c r="E23" s="19"/>
      <x:c r="F23" s="23" t="str">
        <x:f>IF(A23="","",SUMIFS('Оплаты'!$D$9:$D$308,'Оплаты'!$C$9:$C$308,A23,'Оплаты'!$A$9:$A$308,"&lt;="&amp;$B$4,'Оплаты'!$A$9:$A$308,"&gt;0"))</x:f>
      </x:c>
      <x:c r="G23" s="23" t="str">
        <x:f>IF(A23="","",ROUND(E23-F23,2))</x:f>
      </x:c>
      <x:c r="H23" s="23" t="str">
        <x:f>IF(A23="","",IF(AND(D23&gt;0,D23&lt;$B$4),MAX(G23,0),0))</x:f>
      </x:c>
      <x:c r="I23" s="24" t="str">
        <x:f>IF(A23="",IF(COUNTA(B23:E23)&gt;0,"Нет кода",""),IF(COUNTIF($A$9:$A$108,A23)&gt;1,"Повтор кода",IF(OR(B23="",C23="",NOT(ISNUMBER(D23)),D23&lt;=0,NOT(ISNUMBER(E23)),E23&lt;=0),"Заполните поля",IF(G23&lt;0,"Избыток оплаты","OK"))))</x:f>
      </x:c>
    </x:row>
    <x:row r="24" ht="26" customHeight="1">
      <x:c r="A24" s="9"/>
      <x:c r="B24" s="9"/>
      <x:c r="C24" s="9"/>
      <x:c r="D24" s="13"/>
      <x:c r="E24" s="19"/>
      <x:c r="F24" s="23" t="str">
        <x:f>IF(A24="","",SUMIFS('Оплаты'!$D$9:$D$308,'Оплаты'!$C$9:$C$308,A24,'Оплаты'!$A$9:$A$308,"&lt;="&amp;$B$4,'Оплаты'!$A$9:$A$308,"&gt;0"))</x:f>
      </x:c>
      <x:c r="G24" s="23" t="str">
        <x:f>IF(A24="","",ROUND(E24-F24,2))</x:f>
      </x:c>
      <x:c r="H24" s="23" t="str">
        <x:f>IF(A24="","",IF(AND(D24&gt;0,D24&lt;$B$4),MAX(G24,0),0))</x:f>
      </x:c>
      <x:c r="I24" s="24" t="str">
        <x:f>IF(A24="",IF(COUNTA(B24:E24)&gt;0,"Нет кода",""),IF(COUNTIF($A$9:$A$108,A24)&gt;1,"Повтор кода",IF(OR(B24="",C24="",NOT(ISNUMBER(D24)),D24&lt;=0,NOT(ISNUMBER(E24)),E24&lt;=0),"Заполните поля",IF(G24&lt;0,"Избыток оплаты","OK"))))</x:f>
      </x:c>
    </x:row>
    <x:row r="25" ht="26" customHeight="1">
      <x:c r="A25" s="9"/>
      <x:c r="B25" s="9"/>
      <x:c r="C25" s="9"/>
      <x:c r="D25" s="13"/>
      <x:c r="E25" s="19"/>
      <x:c r="F25" s="23" t="str">
        <x:f>IF(A25="","",SUMIFS('Оплаты'!$D$9:$D$308,'Оплаты'!$C$9:$C$308,A25,'Оплаты'!$A$9:$A$308,"&lt;="&amp;$B$4,'Оплаты'!$A$9:$A$308,"&gt;0"))</x:f>
      </x:c>
      <x:c r="G25" s="23" t="str">
        <x:f>IF(A25="","",ROUND(E25-F25,2))</x:f>
      </x:c>
      <x:c r="H25" s="23" t="str">
        <x:f>IF(A25="","",IF(AND(D25&gt;0,D25&lt;$B$4),MAX(G25,0),0))</x:f>
      </x:c>
      <x:c r="I25" s="24" t="str">
        <x:f>IF(A25="",IF(COUNTA(B25:E25)&gt;0,"Нет кода",""),IF(COUNTIF($A$9:$A$108,A25)&gt;1,"Повтор кода",IF(OR(B25="",C25="",NOT(ISNUMBER(D25)),D25&lt;=0,NOT(ISNUMBER(E25)),E25&lt;=0),"Заполните поля",IF(G25&lt;0,"Избыток оплаты","OK"))))</x:f>
      </x:c>
    </x:row>
    <x:row r="26" ht="26" customHeight="1">
      <x:c r="A26" s="9"/>
      <x:c r="B26" s="9"/>
      <x:c r="C26" s="9"/>
      <x:c r="D26" s="13"/>
      <x:c r="E26" s="19"/>
      <x:c r="F26" s="23" t="str">
        <x:f>IF(A26="","",SUMIFS('Оплаты'!$D$9:$D$308,'Оплаты'!$C$9:$C$308,A26,'Оплаты'!$A$9:$A$308,"&lt;="&amp;$B$4,'Оплаты'!$A$9:$A$308,"&gt;0"))</x:f>
      </x:c>
      <x:c r="G26" s="23" t="str">
        <x:f>IF(A26="","",ROUND(E26-F26,2))</x:f>
      </x:c>
      <x:c r="H26" s="23" t="str">
        <x:f>IF(A26="","",IF(AND(D26&gt;0,D26&lt;$B$4),MAX(G26,0),0))</x:f>
      </x:c>
      <x:c r="I26" s="24" t="str">
        <x:f>IF(A26="",IF(COUNTA(B26:E26)&gt;0,"Нет кода",""),IF(COUNTIF($A$9:$A$108,A26)&gt;1,"Повтор кода",IF(OR(B26="",C26="",NOT(ISNUMBER(D26)),D26&lt;=0,NOT(ISNUMBER(E26)),E26&lt;=0),"Заполните поля",IF(G26&lt;0,"Избыток оплаты","OK"))))</x:f>
      </x:c>
    </x:row>
    <x:row r="27" ht="26" customHeight="1">
      <x:c r="A27" s="9"/>
      <x:c r="B27" s="9"/>
      <x:c r="C27" s="9"/>
      <x:c r="D27" s="13"/>
      <x:c r="E27" s="19"/>
      <x:c r="F27" s="23" t="str">
        <x:f>IF(A27="","",SUMIFS('Оплаты'!$D$9:$D$308,'Оплаты'!$C$9:$C$308,A27,'Оплаты'!$A$9:$A$308,"&lt;="&amp;$B$4,'Оплаты'!$A$9:$A$308,"&gt;0"))</x:f>
      </x:c>
      <x:c r="G27" s="23" t="str">
        <x:f>IF(A27="","",ROUND(E27-F27,2))</x:f>
      </x:c>
      <x:c r="H27" s="23" t="str">
        <x:f>IF(A27="","",IF(AND(D27&gt;0,D27&lt;$B$4),MAX(G27,0),0))</x:f>
      </x:c>
      <x:c r="I27" s="24" t="str">
        <x:f>IF(A27="",IF(COUNTA(B27:E27)&gt;0,"Нет кода",""),IF(COUNTIF($A$9:$A$108,A27)&gt;1,"Повтор кода",IF(OR(B27="",C27="",NOT(ISNUMBER(D27)),D27&lt;=0,NOT(ISNUMBER(E27)),E27&lt;=0),"Заполните поля",IF(G27&lt;0,"Избыток оплаты","OK"))))</x:f>
      </x:c>
    </x:row>
    <x:row r="28" ht="26" customHeight="1">
      <x:c r="A28" s="9"/>
      <x:c r="B28" s="9"/>
      <x:c r="C28" s="9"/>
      <x:c r="D28" s="13"/>
      <x:c r="E28" s="19"/>
      <x:c r="F28" s="23" t="str">
        <x:f>IF(A28="","",SUMIFS('Оплаты'!$D$9:$D$308,'Оплаты'!$C$9:$C$308,A28,'Оплаты'!$A$9:$A$308,"&lt;="&amp;$B$4,'Оплаты'!$A$9:$A$308,"&gt;0"))</x:f>
      </x:c>
      <x:c r="G28" s="23" t="str">
        <x:f>IF(A28="","",ROUND(E28-F28,2))</x:f>
      </x:c>
      <x:c r="H28" s="23" t="str">
        <x:f>IF(A28="","",IF(AND(D28&gt;0,D28&lt;$B$4),MAX(G28,0),0))</x:f>
      </x:c>
      <x:c r="I28" s="24" t="str">
        <x:f>IF(A28="",IF(COUNTA(B28:E28)&gt;0,"Нет кода",""),IF(COUNTIF($A$9:$A$108,A28)&gt;1,"Повтор кода",IF(OR(B28="",C28="",NOT(ISNUMBER(D28)),D28&lt;=0,NOT(ISNUMBER(E28)),E28&lt;=0),"Заполните поля",IF(G28&lt;0,"Избыток оплаты","OK"))))</x:f>
      </x:c>
    </x:row>
    <x:row r="29" ht="26" customHeight="1">
      <x:c r="A29" s="9"/>
      <x:c r="B29" s="9"/>
      <x:c r="C29" s="9"/>
      <x:c r="D29" s="13"/>
      <x:c r="E29" s="19"/>
      <x:c r="F29" s="23" t="str">
        <x:f>IF(A29="","",SUMIFS('Оплаты'!$D$9:$D$308,'Оплаты'!$C$9:$C$308,A29,'Оплаты'!$A$9:$A$308,"&lt;="&amp;$B$4,'Оплаты'!$A$9:$A$308,"&gt;0"))</x:f>
      </x:c>
      <x:c r="G29" s="23" t="str">
        <x:f>IF(A29="","",ROUND(E29-F29,2))</x:f>
      </x:c>
      <x:c r="H29" s="23" t="str">
        <x:f>IF(A29="","",IF(AND(D29&gt;0,D29&lt;$B$4),MAX(G29,0),0))</x:f>
      </x:c>
      <x:c r="I29" s="24" t="str">
        <x:f>IF(A29="",IF(COUNTA(B29:E29)&gt;0,"Нет кода",""),IF(COUNTIF($A$9:$A$108,A29)&gt;1,"Повтор кода",IF(OR(B29="",C29="",NOT(ISNUMBER(D29)),D29&lt;=0,NOT(ISNUMBER(E29)),E29&lt;=0),"Заполните поля",IF(G29&lt;0,"Избыток оплаты","OK"))))</x:f>
      </x:c>
    </x:row>
    <x:row r="30" ht="26" customHeight="1">
      <x:c r="A30" s="9"/>
      <x:c r="B30" s="9"/>
      <x:c r="C30" s="9"/>
      <x:c r="D30" s="13"/>
      <x:c r="E30" s="19"/>
      <x:c r="F30" s="23" t="str">
        <x:f>IF(A30="","",SUMIFS('Оплаты'!$D$9:$D$308,'Оплаты'!$C$9:$C$308,A30,'Оплаты'!$A$9:$A$308,"&lt;="&amp;$B$4,'Оплаты'!$A$9:$A$308,"&gt;0"))</x:f>
      </x:c>
      <x:c r="G30" s="23" t="str">
        <x:f>IF(A30="","",ROUND(E30-F30,2))</x:f>
      </x:c>
      <x:c r="H30" s="23" t="str">
        <x:f>IF(A30="","",IF(AND(D30&gt;0,D30&lt;$B$4),MAX(G30,0),0))</x:f>
      </x:c>
      <x:c r="I30" s="24" t="str">
        <x:f>IF(A30="",IF(COUNTA(B30:E30)&gt;0,"Нет кода",""),IF(COUNTIF($A$9:$A$108,A30)&gt;1,"Повтор кода",IF(OR(B30="",C30="",NOT(ISNUMBER(D30)),D30&lt;=0,NOT(ISNUMBER(E30)),E30&lt;=0),"Заполните поля",IF(G30&lt;0,"Избыток оплаты","OK"))))</x:f>
      </x:c>
    </x:row>
    <x:row r="31" ht="26" customHeight="1">
      <x:c r="A31" s="9"/>
      <x:c r="B31" s="9"/>
      <x:c r="C31" s="9"/>
      <x:c r="D31" s="13"/>
      <x:c r="E31" s="19"/>
      <x:c r="F31" s="23" t="str">
        <x:f>IF(A31="","",SUMIFS('Оплаты'!$D$9:$D$308,'Оплаты'!$C$9:$C$308,A31,'Оплаты'!$A$9:$A$308,"&lt;="&amp;$B$4,'Оплаты'!$A$9:$A$308,"&gt;0"))</x:f>
      </x:c>
      <x:c r="G31" s="23" t="str">
        <x:f>IF(A31="","",ROUND(E31-F31,2))</x:f>
      </x:c>
      <x:c r="H31" s="23" t="str">
        <x:f>IF(A31="","",IF(AND(D31&gt;0,D31&lt;$B$4),MAX(G31,0),0))</x:f>
      </x:c>
      <x:c r="I31" s="24" t="str">
        <x:f>IF(A31="",IF(COUNTA(B31:E31)&gt;0,"Нет кода",""),IF(COUNTIF($A$9:$A$108,A31)&gt;1,"Повтор кода",IF(OR(B31="",C31="",NOT(ISNUMBER(D31)),D31&lt;=0,NOT(ISNUMBER(E31)),E31&lt;=0),"Заполните поля",IF(G31&lt;0,"Избыток оплаты","OK"))))</x:f>
      </x:c>
    </x:row>
    <x:row r="32" ht="26" customHeight="1">
      <x:c r="A32" s="9"/>
      <x:c r="B32" s="9"/>
      <x:c r="C32" s="9"/>
      <x:c r="D32" s="13"/>
      <x:c r="E32" s="19"/>
      <x:c r="F32" s="23" t="str">
        <x:f>IF(A32="","",SUMIFS('Оплаты'!$D$9:$D$308,'Оплаты'!$C$9:$C$308,A32,'Оплаты'!$A$9:$A$308,"&lt;="&amp;$B$4,'Оплаты'!$A$9:$A$308,"&gt;0"))</x:f>
      </x:c>
      <x:c r="G32" s="23" t="str">
        <x:f>IF(A32="","",ROUND(E32-F32,2))</x:f>
      </x:c>
      <x:c r="H32" s="23" t="str">
        <x:f>IF(A32="","",IF(AND(D32&gt;0,D32&lt;$B$4),MAX(G32,0),0))</x:f>
      </x:c>
      <x:c r="I32" s="24" t="str">
        <x:f>IF(A32="",IF(COUNTA(B32:E32)&gt;0,"Нет кода",""),IF(COUNTIF($A$9:$A$108,A32)&gt;1,"Повтор кода",IF(OR(B32="",C32="",NOT(ISNUMBER(D32)),D32&lt;=0,NOT(ISNUMBER(E32)),E32&lt;=0),"Заполните поля",IF(G32&lt;0,"Избыток оплаты","OK"))))</x:f>
      </x:c>
    </x:row>
    <x:row r="33" ht="26" customHeight="1">
      <x:c r="A33" s="9"/>
      <x:c r="B33" s="9"/>
      <x:c r="C33" s="9"/>
      <x:c r="D33" s="13"/>
      <x:c r="E33" s="19"/>
      <x:c r="F33" s="23" t="str">
        <x:f>IF(A33="","",SUMIFS('Оплаты'!$D$9:$D$308,'Оплаты'!$C$9:$C$308,A33,'Оплаты'!$A$9:$A$308,"&lt;="&amp;$B$4,'Оплаты'!$A$9:$A$308,"&gt;0"))</x:f>
      </x:c>
      <x:c r="G33" s="23" t="str">
        <x:f>IF(A33="","",ROUND(E33-F33,2))</x:f>
      </x:c>
      <x:c r="H33" s="23" t="str">
        <x:f>IF(A33="","",IF(AND(D33&gt;0,D33&lt;$B$4),MAX(G33,0),0))</x:f>
      </x:c>
      <x:c r="I33" s="24" t="str">
        <x:f>IF(A33="",IF(COUNTA(B33:E33)&gt;0,"Нет кода",""),IF(COUNTIF($A$9:$A$108,A33)&gt;1,"Повтор кода",IF(OR(B33="",C33="",NOT(ISNUMBER(D33)),D33&lt;=0,NOT(ISNUMBER(E33)),E33&lt;=0),"Заполните поля",IF(G33&lt;0,"Избыток оплаты","OK"))))</x:f>
      </x:c>
    </x:row>
    <x:row r="34" ht="26" customHeight="1">
      <x:c r="A34" s="9"/>
      <x:c r="B34" s="9"/>
      <x:c r="C34" s="9"/>
      <x:c r="D34" s="13"/>
      <x:c r="E34" s="19"/>
      <x:c r="F34" s="23" t="str">
        <x:f>IF(A34="","",SUMIFS('Оплаты'!$D$9:$D$308,'Оплаты'!$C$9:$C$308,A34,'Оплаты'!$A$9:$A$308,"&lt;="&amp;$B$4,'Оплаты'!$A$9:$A$308,"&gt;0"))</x:f>
      </x:c>
      <x:c r="G34" s="23" t="str">
        <x:f>IF(A34="","",ROUND(E34-F34,2))</x:f>
      </x:c>
      <x:c r="H34" s="23" t="str">
        <x:f>IF(A34="","",IF(AND(D34&gt;0,D34&lt;$B$4),MAX(G34,0),0))</x:f>
      </x:c>
      <x:c r="I34" s="24" t="str">
        <x:f>IF(A34="",IF(COUNTA(B34:E34)&gt;0,"Нет кода",""),IF(COUNTIF($A$9:$A$108,A34)&gt;1,"Повтор кода",IF(OR(B34="",C34="",NOT(ISNUMBER(D34)),D34&lt;=0,NOT(ISNUMBER(E34)),E34&lt;=0),"Заполните поля",IF(G34&lt;0,"Избыток оплаты","OK"))))</x:f>
      </x:c>
    </x:row>
    <x:row r="35" ht="26" customHeight="1">
      <x:c r="A35" s="9"/>
      <x:c r="B35" s="9"/>
      <x:c r="C35" s="9"/>
      <x:c r="D35" s="13"/>
      <x:c r="E35" s="19"/>
      <x:c r="F35" s="23" t="str">
        <x:f>IF(A35="","",SUMIFS('Оплаты'!$D$9:$D$308,'Оплаты'!$C$9:$C$308,A35,'Оплаты'!$A$9:$A$308,"&lt;="&amp;$B$4,'Оплаты'!$A$9:$A$308,"&gt;0"))</x:f>
      </x:c>
      <x:c r="G35" s="23" t="str">
        <x:f>IF(A35="","",ROUND(E35-F35,2))</x:f>
      </x:c>
      <x:c r="H35" s="23" t="str">
        <x:f>IF(A35="","",IF(AND(D35&gt;0,D35&lt;$B$4),MAX(G35,0),0))</x:f>
      </x:c>
      <x:c r="I35" s="24" t="str">
        <x:f>IF(A35="",IF(COUNTA(B35:E35)&gt;0,"Нет кода",""),IF(COUNTIF($A$9:$A$108,A35)&gt;1,"Повтор кода",IF(OR(B35="",C35="",NOT(ISNUMBER(D35)),D35&lt;=0,NOT(ISNUMBER(E35)),E35&lt;=0),"Заполните поля",IF(G35&lt;0,"Избыток оплаты","OK"))))</x:f>
      </x:c>
    </x:row>
    <x:row r="36" ht="26" customHeight="1">
      <x:c r="A36" s="9"/>
      <x:c r="B36" s="9"/>
      <x:c r="C36" s="9"/>
      <x:c r="D36" s="13"/>
      <x:c r="E36" s="19"/>
      <x:c r="F36" s="23" t="str">
        <x:f>IF(A36="","",SUMIFS('Оплаты'!$D$9:$D$308,'Оплаты'!$C$9:$C$308,A36,'Оплаты'!$A$9:$A$308,"&lt;="&amp;$B$4,'Оплаты'!$A$9:$A$308,"&gt;0"))</x:f>
      </x:c>
      <x:c r="G36" s="23" t="str">
        <x:f>IF(A36="","",ROUND(E36-F36,2))</x:f>
      </x:c>
      <x:c r="H36" s="23" t="str">
        <x:f>IF(A36="","",IF(AND(D36&gt;0,D36&lt;$B$4),MAX(G36,0),0))</x:f>
      </x:c>
      <x:c r="I36" s="24" t="str">
        <x:f>IF(A36="",IF(COUNTA(B36:E36)&gt;0,"Нет кода",""),IF(COUNTIF($A$9:$A$108,A36)&gt;1,"Повтор кода",IF(OR(B36="",C36="",NOT(ISNUMBER(D36)),D36&lt;=0,NOT(ISNUMBER(E36)),E36&lt;=0),"Заполните поля",IF(G36&lt;0,"Избыток оплаты","OK"))))</x:f>
      </x:c>
    </x:row>
    <x:row r="37" ht="26" customHeight="1">
      <x:c r="A37" s="9"/>
      <x:c r="B37" s="9"/>
      <x:c r="C37" s="9"/>
      <x:c r="D37" s="13"/>
      <x:c r="E37" s="19"/>
      <x:c r="F37" s="23" t="str">
        <x:f>IF(A37="","",SUMIFS('Оплаты'!$D$9:$D$308,'Оплаты'!$C$9:$C$308,A37,'Оплаты'!$A$9:$A$308,"&lt;="&amp;$B$4,'Оплаты'!$A$9:$A$308,"&gt;0"))</x:f>
      </x:c>
      <x:c r="G37" s="23" t="str">
        <x:f>IF(A37="","",ROUND(E37-F37,2))</x:f>
      </x:c>
      <x:c r="H37" s="23" t="str">
        <x:f>IF(A37="","",IF(AND(D37&gt;0,D37&lt;$B$4),MAX(G37,0),0))</x:f>
      </x:c>
      <x:c r="I37" s="24" t="str">
        <x:f>IF(A37="",IF(COUNTA(B37:E37)&gt;0,"Нет кода",""),IF(COUNTIF($A$9:$A$108,A37)&gt;1,"Повтор кода",IF(OR(B37="",C37="",NOT(ISNUMBER(D37)),D37&lt;=0,NOT(ISNUMBER(E37)),E37&lt;=0),"Заполните поля",IF(G37&lt;0,"Избыток оплаты","OK"))))</x:f>
      </x:c>
    </x:row>
    <x:row r="38" ht="26" customHeight="1">
      <x:c r="A38" s="9"/>
      <x:c r="B38" s="9"/>
      <x:c r="C38" s="9"/>
      <x:c r="D38" s="13"/>
      <x:c r="E38" s="19"/>
      <x:c r="F38" s="23" t="str">
        <x:f>IF(A38="","",SUMIFS('Оплаты'!$D$9:$D$308,'Оплаты'!$C$9:$C$308,A38,'Оплаты'!$A$9:$A$308,"&lt;="&amp;$B$4,'Оплаты'!$A$9:$A$308,"&gt;0"))</x:f>
      </x:c>
      <x:c r="G38" s="23" t="str">
        <x:f>IF(A38="","",ROUND(E38-F38,2))</x:f>
      </x:c>
      <x:c r="H38" s="23" t="str">
        <x:f>IF(A38="","",IF(AND(D38&gt;0,D38&lt;$B$4),MAX(G38,0),0))</x:f>
      </x:c>
      <x:c r="I38" s="24" t="str">
        <x:f>IF(A38="",IF(COUNTA(B38:E38)&gt;0,"Нет кода",""),IF(COUNTIF($A$9:$A$108,A38)&gt;1,"Повтор кода",IF(OR(B38="",C38="",NOT(ISNUMBER(D38)),D38&lt;=0,NOT(ISNUMBER(E38)),E38&lt;=0),"Заполните поля",IF(G38&lt;0,"Избыток оплаты","OK"))))</x:f>
      </x:c>
    </x:row>
    <x:row r="39" ht="26" customHeight="1">
      <x:c r="A39" s="9"/>
      <x:c r="B39" s="9"/>
      <x:c r="C39" s="9"/>
      <x:c r="D39" s="13"/>
      <x:c r="E39" s="19"/>
      <x:c r="F39" s="23" t="str">
        <x:f>IF(A39="","",SUMIFS('Оплаты'!$D$9:$D$308,'Оплаты'!$C$9:$C$308,A39,'Оплаты'!$A$9:$A$308,"&lt;="&amp;$B$4,'Оплаты'!$A$9:$A$308,"&gt;0"))</x:f>
      </x:c>
      <x:c r="G39" s="23" t="str">
        <x:f>IF(A39="","",ROUND(E39-F39,2))</x:f>
      </x:c>
      <x:c r="H39" s="23" t="str">
        <x:f>IF(A39="","",IF(AND(D39&gt;0,D39&lt;$B$4),MAX(G39,0),0))</x:f>
      </x:c>
      <x:c r="I39" s="24" t="str">
        <x:f>IF(A39="",IF(COUNTA(B39:E39)&gt;0,"Нет кода",""),IF(COUNTIF($A$9:$A$108,A39)&gt;1,"Повтор кода",IF(OR(B39="",C39="",NOT(ISNUMBER(D39)),D39&lt;=0,NOT(ISNUMBER(E39)),E39&lt;=0),"Заполните поля",IF(G39&lt;0,"Избыток оплаты","OK"))))</x:f>
      </x:c>
    </x:row>
    <x:row r="40" ht="26" customHeight="1">
      <x:c r="A40" s="9"/>
      <x:c r="B40" s="9"/>
      <x:c r="C40" s="9"/>
      <x:c r="D40" s="13"/>
      <x:c r="E40" s="19"/>
      <x:c r="F40" s="23" t="str">
        <x:f>IF(A40="","",SUMIFS('Оплаты'!$D$9:$D$308,'Оплаты'!$C$9:$C$308,A40,'Оплаты'!$A$9:$A$308,"&lt;="&amp;$B$4,'Оплаты'!$A$9:$A$308,"&gt;0"))</x:f>
      </x:c>
      <x:c r="G40" s="23" t="str">
        <x:f>IF(A40="","",ROUND(E40-F40,2))</x:f>
      </x:c>
      <x:c r="H40" s="23" t="str">
        <x:f>IF(A40="","",IF(AND(D40&gt;0,D40&lt;$B$4),MAX(G40,0),0))</x:f>
      </x:c>
      <x:c r="I40" s="24" t="str">
        <x:f>IF(A40="",IF(COUNTA(B40:E40)&gt;0,"Нет кода",""),IF(COUNTIF($A$9:$A$108,A40)&gt;1,"Повтор кода",IF(OR(B40="",C40="",NOT(ISNUMBER(D40)),D40&lt;=0,NOT(ISNUMBER(E40)),E40&lt;=0),"Заполните поля",IF(G40&lt;0,"Избыток оплаты","OK"))))</x:f>
      </x:c>
    </x:row>
    <x:row r="41" ht="26" customHeight="1">
      <x:c r="A41" s="9"/>
      <x:c r="B41" s="9"/>
      <x:c r="C41" s="9"/>
      <x:c r="D41" s="13"/>
      <x:c r="E41" s="19"/>
      <x:c r="F41" s="23" t="str">
        <x:f>IF(A41="","",SUMIFS('Оплаты'!$D$9:$D$308,'Оплаты'!$C$9:$C$308,A41,'Оплаты'!$A$9:$A$308,"&lt;="&amp;$B$4,'Оплаты'!$A$9:$A$308,"&gt;0"))</x:f>
      </x:c>
      <x:c r="G41" s="23" t="str">
        <x:f>IF(A41="","",ROUND(E41-F41,2))</x:f>
      </x:c>
      <x:c r="H41" s="23" t="str">
        <x:f>IF(A41="","",IF(AND(D41&gt;0,D41&lt;$B$4),MAX(G41,0),0))</x:f>
      </x:c>
      <x:c r="I41" s="24" t="str">
        <x:f>IF(A41="",IF(COUNTA(B41:E41)&gt;0,"Нет кода",""),IF(COUNTIF($A$9:$A$108,A41)&gt;1,"Повтор кода",IF(OR(B41="",C41="",NOT(ISNUMBER(D41)),D41&lt;=0,NOT(ISNUMBER(E41)),E41&lt;=0),"Заполните поля",IF(G41&lt;0,"Избыток оплаты","OK"))))</x:f>
      </x:c>
    </x:row>
    <x:row r="42" ht="26" customHeight="1">
      <x:c r="A42" s="9"/>
      <x:c r="B42" s="9"/>
      <x:c r="C42" s="9"/>
      <x:c r="D42" s="13"/>
      <x:c r="E42" s="19"/>
      <x:c r="F42" s="23" t="str">
        <x:f>IF(A42="","",SUMIFS('Оплаты'!$D$9:$D$308,'Оплаты'!$C$9:$C$308,A42,'Оплаты'!$A$9:$A$308,"&lt;="&amp;$B$4,'Оплаты'!$A$9:$A$308,"&gt;0"))</x:f>
      </x:c>
      <x:c r="G42" s="23" t="str">
        <x:f>IF(A42="","",ROUND(E42-F42,2))</x:f>
      </x:c>
      <x:c r="H42" s="23" t="str">
        <x:f>IF(A42="","",IF(AND(D42&gt;0,D42&lt;$B$4),MAX(G42,0),0))</x:f>
      </x:c>
      <x:c r="I42" s="24" t="str">
        <x:f>IF(A42="",IF(COUNTA(B42:E42)&gt;0,"Нет кода",""),IF(COUNTIF($A$9:$A$108,A42)&gt;1,"Повтор кода",IF(OR(B42="",C42="",NOT(ISNUMBER(D42)),D42&lt;=0,NOT(ISNUMBER(E42)),E42&lt;=0),"Заполните поля",IF(G42&lt;0,"Избыток оплаты","OK"))))</x:f>
      </x:c>
    </x:row>
    <x:row r="43" ht="26" customHeight="1">
      <x:c r="A43" s="9"/>
      <x:c r="B43" s="9"/>
      <x:c r="C43" s="9"/>
      <x:c r="D43" s="13"/>
      <x:c r="E43" s="19"/>
      <x:c r="F43" s="23" t="str">
        <x:f>IF(A43="","",SUMIFS('Оплаты'!$D$9:$D$308,'Оплаты'!$C$9:$C$308,A43,'Оплаты'!$A$9:$A$308,"&lt;="&amp;$B$4,'Оплаты'!$A$9:$A$308,"&gt;0"))</x:f>
      </x:c>
      <x:c r="G43" s="23" t="str">
        <x:f>IF(A43="","",ROUND(E43-F43,2))</x:f>
      </x:c>
      <x:c r="H43" s="23" t="str">
        <x:f>IF(A43="","",IF(AND(D43&gt;0,D43&lt;$B$4),MAX(G43,0),0))</x:f>
      </x:c>
      <x:c r="I43" s="24" t="str">
        <x:f>IF(A43="",IF(COUNTA(B43:E43)&gt;0,"Нет кода",""),IF(COUNTIF($A$9:$A$108,A43)&gt;1,"Повтор кода",IF(OR(B43="",C43="",NOT(ISNUMBER(D43)),D43&lt;=0,NOT(ISNUMBER(E43)),E43&lt;=0),"Заполните поля",IF(G43&lt;0,"Избыток оплаты","OK"))))</x:f>
      </x:c>
    </x:row>
    <x:row r="44" ht="26" customHeight="1">
      <x:c r="A44" s="9"/>
      <x:c r="B44" s="9"/>
      <x:c r="C44" s="9"/>
      <x:c r="D44" s="13"/>
      <x:c r="E44" s="19"/>
      <x:c r="F44" s="23" t="str">
        <x:f>IF(A44="","",SUMIFS('Оплаты'!$D$9:$D$308,'Оплаты'!$C$9:$C$308,A44,'Оплаты'!$A$9:$A$308,"&lt;="&amp;$B$4,'Оплаты'!$A$9:$A$308,"&gt;0"))</x:f>
      </x:c>
      <x:c r="G44" s="23" t="str">
        <x:f>IF(A44="","",ROUND(E44-F44,2))</x:f>
      </x:c>
      <x:c r="H44" s="23" t="str">
        <x:f>IF(A44="","",IF(AND(D44&gt;0,D44&lt;$B$4),MAX(G44,0),0))</x:f>
      </x:c>
      <x:c r="I44" s="24" t="str">
        <x:f>IF(A44="",IF(COUNTA(B44:E44)&gt;0,"Нет кода",""),IF(COUNTIF($A$9:$A$108,A44)&gt;1,"Повтор кода",IF(OR(B44="",C44="",NOT(ISNUMBER(D44)),D44&lt;=0,NOT(ISNUMBER(E44)),E44&lt;=0),"Заполните поля",IF(G44&lt;0,"Избыток оплаты","OK"))))</x:f>
      </x:c>
    </x:row>
    <x:row r="45" ht="26" customHeight="1">
      <x:c r="A45" s="9"/>
      <x:c r="B45" s="9"/>
      <x:c r="C45" s="9"/>
      <x:c r="D45" s="13"/>
      <x:c r="E45" s="19"/>
      <x:c r="F45" s="23" t="str">
        <x:f>IF(A45="","",SUMIFS('Оплаты'!$D$9:$D$308,'Оплаты'!$C$9:$C$308,A45,'Оплаты'!$A$9:$A$308,"&lt;="&amp;$B$4,'Оплаты'!$A$9:$A$308,"&gt;0"))</x:f>
      </x:c>
      <x:c r="G45" s="23" t="str">
        <x:f>IF(A45="","",ROUND(E45-F45,2))</x:f>
      </x:c>
      <x:c r="H45" s="23" t="str">
        <x:f>IF(A45="","",IF(AND(D45&gt;0,D45&lt;$B$4),MAX(G45,0),0))</x:f>
      </x:c>
      <x:c r="I45" s="24" t="str">
        <x:f>IF(A45="",IF(COUNTA(B45:E45)&gt;0,"Нет кода",""),IF(COUNTIF($A$9:$A$108,A45)&gt;1,"Повтор кода",IF(OR(B45="",C45="",NOT(ISNUMBER(D45)),D45&lt;=0,NOT(ISNUMBER(E45)),E45&lt;=0),"Заполните поля",IF(G45&lt;0,"Избыток оплаты","OK"))))</x:f>
      </x:c>
    </x:row>
    <x:row r="46" ht="26" customHeight="1">
      <x:c r="A46" s="9"/>
      <x:c r="B46" s="9"/>
      <x:c r="C46" s="9"/>
      <x:c r="D46" s="13"/>
      <x:c r="E46" s="19"/>
      <x:c r="F46" s="23" t="str">
        <x:f>IF(A46="","",SUMIFS('Оплаты'!$D$9:$D$308,'Оплаты'!$C$9:$C$308,A46,'Оплаты'!$A$9:$A$308,"&lt;="&amp;$B$4,'Оплаты'!$A$9:$A$308,"&gt;0"))</x:f>
      </x:c>
      <x:c r="G46" s="23" t="str">
        <x:f>IF(A46="","",ROUND(E46-F46,2))</x:f>
      </x:c>
      <x:c r="H46" s="23" t="str">
        <x:f>IF(A46="","",IF(AND(D46&gt;0,D46&lt;$B$4),MAX(G46,0),0))</x:f>
      </x:c>
      <x:c r="I46" s="24" t="str">
        <x:f>IF(A46="",IF(COUNTA(B46:E46)&gt;0,"Нет кода",""),IF(COUNTIF($A$9:$A$108,A46)&gt;1,"Повтор кода",IF(OR(B46="",C46="",NOT(ISNUMBER(D46)),D46&lt;=0,NOT(ISNUMBER(E46)),E46&lt;=0),"Заполните поля",IF(G46&lt;0,"Избыток оплаты","OK"))))</x:f>
      </x:c>
    </x:row>
    <x:row r="47" ht="26" customHeight="1">
      <x:c r="A47" s="9"/>
      <x:c r="B47" s="9"/>
      <x:c r="C47" s="9"/>
      <x:c r="D47" s="13"/>
      <x:c r="E47" s="19"/>
      <x:c r="F47" s="23" t="str">
        <x:f>IF(A47="","",SUMIFS('Оплаты'!$D$9:$D$308,'Оплаты'!$C$9:$C$308,A47,'Оплаты'!$A$9:$A$308,"&lt;="&amp;$B$4,'Оплаты'!$A$9:$A$308,"&gt;0"))</x:f>
      </x:c>
      <x:c r="G47" s="23" t="str">
        <x:f>IF(A47="","",ROUND(E47-F47,2))</x:f>
      </x:c>
      <x:c r="H47" s="23" t="str">
        <x:f>IF(A47="","",IF(AND(D47&gt;0,D47&lt;$B$4),MAX(G47,0),0))</x:f>
      </x:c>
      <x:c r="I47" s="24" t="str">
        <x:f>IF(A47="",IF(COUNTA(B47:E47)&gt;0,"Нет кода",""),IF(COUNTIF($A$9:$A$108,A47)&gt;1,"Повтор кода",IF(OR(B47="",C47="",NOT(ISNUMBER(D47)),D47&lt;=0,NOT(ISNUMBER(E47)),E47&lt;=0),"Заполните поля",IF(G47&lt;0,"Избыток оплаты","OK"))))</x:f>
      </x:c>
    </x:row>
    <x:row r="48" ht="26" customHeight="1">
      <x:c r="A48" s="9"/>
      <x:c r="B48" s="9"/>
      <x:c r="C48" s="9"/>
      <x:c r="D48" s="13"/>
      <x:c r="E48" s="19"/>
      <x:c r="F48" s="23" t="str">
        <x:f>IF(A48="","",SUMIFS('Оплаты'!$D$9:$D$308,'Оплаты'!$C$9:$C$308,A48,'Оплаты'!$A$9:$A$308,"&lt;="&amp;$B$4,'Оплаты'!$A$9:$A$308,"&gt;0"))</x:f>
      </x:c>
      <x:c r="G48" s="23" t="str">
        <x:f>IF(A48="","",ROUND(E48-F48,2))</x:f>
      </x:c>
      <x:c r="H48" s="23" t="str">
        <x:f>IF(A48="","",IF(AND(D48&gt;0,D48&lt;$B$4),MAX(G48,0),0))</x:f>
      </x:c>
      <x:c r="I48" s="24" t="str">
        <x:f>IF(A48="",IF(COUNTA(B48:E48)&gt;0,"Нет кода",""),IF(COUNTIF($A$9:$A$108,A48)&gt;1,"Повтор кода",IF(OR(B48="",C48="",NOT(ISNUMBER(D48)),D48&lt;=0,NOT(ISNUMBER(E48)),E48&lt;=0),"Заполните поля",IF(G48&lt;0,"Избыток оплаты","OK"))))</x:f>
      </x:c>
    </x:row>
    <x:row r="49" ht="26" customHeight="1">
      <x:c r="A49" s="9"/>
      <x:c r="B49" s="9"/>
      <x:c r="C49" s="9"/>
      <x:c r="D49" s="13"/>
      <x:c r="E49" s="19"/>
      <x:c r="F49" s="23" t="str">
        <x:f>IF(A49="","",SUMIFS('Оплаты'!$D$9:$D$308,'Оплаты'!$C$9:$C$308,A49,'Оплаты'!$A$9:$A$308,"&lt;="&amp;$B$4,'Оплаты'!$A$9:$A$308,"&gt;0"))</x:f>
      </x:c>
      <x:c r="G49" s="23" t="str">
        <x:f>IF(A49="","",ROUND(E49-F49,2))</x:f>
      </x:c>
      <x:c r="H49" s="23" t="str">
        <x:f>IF(A49="","",IF(AND(D49&gt;0,D49&lt;$B$4),MAX(G49,0),0))</x:f>
      </x:c>
      <x:c r="I49" s="24" t="str">
        <x:f>IF(A49="",IF(COUNTA(B49:E49)&gt;0,"Нет кода",""),IF(COUNTIF($A$9:$A$108,A49)&gt;1,"Повтор кода",IF(OR(B49="",C49="",NOT(ISNUMBER(D49)),D49&lt;=0,NOT(ISNUMBER(E49)),E49&lt;=0),"Заполните поля",IF(G49&lt;0,"Избыток оплаты","OK"))))</x:f>
      </x:c>
    </x:row>
    <x:row r="50" ht="26" customHeight="1">
      <x:c r="A50" s="9"/>
      <x:c r="B50" s="9"/>
      <x:c r="C50" s="9"/>
      <x:c r="D50" s="13"/>
      <x:c r="E50" s="19"/>
      <x:c r="F50" s="23" t="str">
        <x:f>IF(A50="","",SUMIFS('Оплаты'!$D$9:$D$308,'Оплаты'!$C$9:$C$308,A50,'Оплаты'!$A$9:$A$308,"&lt;="&amp;$B$4,'Оплаты'!$A$9:$A$308,"&gt;0"))</x:f>
      </x:c>
      <x:c r="G50" s="23" t="str">
        <x:f>IF(A50="","",ROUND(E50-F50,2))</x:f>
      </x:c>
      <x:c r="H50" s="23" t="str">
        <x:f>IF(A50="","",IF(AND(D50&gt;0,D50&lt;$B$4),MAX(G50,0),0))</x:f>
      </x:c>
      <x:c r="I50" s="24" t="str">
        <x:f>IF(A50="",IF(COUNTA(B50:E50)&gt;0,"Нет кода",""),IF(COUNTIF($A$9:$A$108,A50)&gt;1,"Повтор кода",IF(OR(B50="",C50="",NOT(ISNUMBER(D50)),D50&lt;=0,NOT(ISNUMBER(E50)),E50&lt;=0),"Заполните поля",IF(G50&lt;0,"Избыток оплаты","OK"))))</x:f>
      </x:c>
    </x:row>
    <x:row r="51" ht="26" customHeight="1">
      <x:c r="A51" s="9"/>
      <x:c r="B51" s="9"/>
      <x:c r="C51" s="9"/>
      <x:c r="D51" s="13"/>
      <x:c r="E51" s="19"/>
      <x:c r="F51" s="23" t="str">
        <x:f>IF(A51="","",SUMIFS('Оплаты'!$D$9:$D$308,'Оплаты'!$C$9:$C$308,A51,'Оплаты'!$A$9:$A$308,"&lt;="&amp;$B$4,'Оплаты'!$A$9:$A$308,"&gt;0"))</x:f>
      </x:c>
      <x:c r="G51" s="23" t="str">
        <x:f>IF(A51="","",ROUND(E51-F51,2))</x:f>
      </x:c>
      <x:c r="H51" s="23" t="str">
        <x:f>IF(A51="","",IF(AND(D51&gt;0,D51&lt;$B$4),MAX(G51,0),0))</x:f>
      </x:c>
      <x:c r="I51" s="24" t="str">
        <x:f>IF(A51="",IF(COUNTA(B51:E51)&gt;0,"Нет кода",""),IF(COUNTIF($A$9:$A$108,A51)&gt;1,"Повтор кода",IF(OR(B51="",C51="",NOT(ISNUMBER(D51)),D51&lt;=0,NOT(ISNUMBER(E51)),E51&lt;=0),"Заполните поля",IF(G51&lt;0,"Избыток оплаты","OK"))))</x:f>
      </x:c>
    </x:row>
    <x:row r="52" ht="26" customHeight="1">
      <x:c r="A52" s="9"/>
      <x:c r="B52" s="9"/>
      <x:c r="C52" s="9"/>
      <x:c r="D52" s="13"/>
      <x:c r="E52" s="19"/>
      <x:c r="F52" s="23" t="str">
        <x:f>IF(A52="","",SUMIFS('Оплаты'!$D$9:$D$308,'Оплаты'!$C$9:$C$308,A52,'Оплаты'!$A$9:$A$308,"&lt;="&amp;$B$4,'Оплаты'!$A$9:$A$308,"&gt;0"))</x:f>
      </x:c>
      <x:c r="G52" s="23" t="str">
        <x:f>IF(A52="","",ROUND(E52-F52,2))</x:f>
      </x:c>
      <x:c r="H52" s="23" t="str">
        <x:f>IF(A52="","",IF(AND(D52&gt;0,D52&lt;$B$4),MAX(G52,0),0))</x:f>
      </x:c>
      <x:c r="I52" s="24" t="str">
        <x:f>IF(A52="",IF(COUNTA(B52:E52)&gt;0,"Нет кода",""),IF(COUNTIF($A$9:$A$108,A52)&gt;1,"Повтор кода",IF(OR(B52="",C52="",NOT(ISNUMBER(D52)),D52&lt;=0,NOT(ISNUMBER(E52)),E52&lt;=0),"Заполните поля",IF(G52&lt;0,"Избыток оплаты","OK"))))</x:f>
      </x:c>
    </x:row>
    <x:row r="53" ht="26" customHeight="1">
      <x:c r="A53" s="9"/>
      <x:c r="B53" s="9"/>
      <x:c r="C53" s="9"/>
      <x:c r="D53" s="13"/>
      <x:c r="E53" s="19"/>
      <x:c r="F53" s="23" t="str">
        <x:f>IF(A53="","",SUMIFS('Оплаты'!$D$9:$D$308,'Оплаты'!$C$9:$C$308,A53,'Оплаты'!$A$9:$A$308,"&lt;="&amp;$B$4,'Оплаты'!$A$9:$A$308,"&gt;0"))</x:f>
      </x:c>
      <x:c r="G53" s="23" t="str">
        <x:f>IF(A53="","",ROUND(E53-F53,2))</x:f>
      </x:c>
      <x:c r="H53" s="23" t="str">
        <x:f>IF(A53="","",IF(AND(D53&gt;0,D53&lt;$B$4),MAX(G53,0),0))</x:f>
      </x:c>
      <x:c r="I53" s="24" t="str">
        <x:f>IF(A53="",IF(COUNTA(B53:E53)&gt;0,"Нет кода",""),IF(COUNTIF($A$9:$A$108,A53)&gt;1,"Повтор кода",IF(OR(B53="",C53="",NOT(ISNUMBER(D53)),D53&lt;=0,NOT(ISNUMBER(E53)),E53&lt;=0),"Заполните поля",IF(G53&lt;0,"Избыток оплаты","OK"))))</x:f>
      </x:c>
    </x:row>
    <x:row r="54" ht="26" customHeight="1">
      <x:c r="A54" s="9"/>
      <x:c r="B54" s="9"/>
      <x:c r="C54" s="9"/>
      <x:c r="D54" s="13"/>
      <x:c r="E54" s="19"/>
      <x:c r="F54" s="23" t="str">
        <x:f>IF(A54="","",SUMIFS('Оплаты'!$D$9:$D$308,'Оплаты'!$C$9:$C$308,A54,'Оплаты'!$A$9:$A$308,"&lt;="&amp;$B$4,'Оплаты'!$A$9:$A$308,"&gt;0"))</x:f>
      </x:c>
      <x:c r="G54" s="23" t="str">
        <x:f>IF(A54="","",ROUND(E54-F54,2))</x:f>
      </x:c>
      <x:c r="H54" s="23" t="str">
        <x:f>IF(A54="","",IF(AND(D54&gt;0,D54&lt;$B$4),MAX(G54,0),0))</x:f>
      </x:c>
      <x:c r="I54" s="24" t="str">
        <x:f>IF(A54="",IF(COUNTA(B54:E54)&gt;0,"Нет кода",""),IF(COUNTIF($A$9:$A$108,A54)&gt;1,"Повтор кода",IF(OR(B54="",C54="",NOT(ISNUMBER(D54)),D54&lt;=0,NOT(ISNUMBER(E54)),E54&lt;=0),"Заполните поля",IF(G54&lt;0,"Избыток оплаты","OK"))))</x:f>
      </x:c>
    </x:row>
    <x:row r="55" ht="26" customHeight="1">
      <x:c r="A55" s="9"/>
      <x:c r="B55" s="9"/>
      <x:c r="C55" s="9"/>
      <x:c r="D55" s="13"/>
      <x:c r="E55" s="19"/>
      <x:c r="F55" s="23" t="str">
        <x:f>IF(A55="","",SUMIFS('Оплаты'!$D$9:$D$308,'Оплаты'!$C$9:$C$308,A55,'Оплаты'!$A$9:$A$308,"&lt;="&amp;$B$4,'Оплаты'!$A$9:$A$308,"&gt;0"))</x:f>
      </x:c>
      <x:c r="G55" s="23" t="str">
        <x:f>IF(A55="","",ROUND(E55-F55,2))</x:f>
      </x:c>
      <x:c r="H55" s="23" t="str">
        <x:f>IF(A55="","",IF(AND(D55&gt;0,D55&lt;$B$4),MAX(G55,0),0))</x:f>
      </x:c>
      <x:c r="I55" s="24" t="str">
        <x:f>IF(A55="",IF(COUNTA(B55:E55)&gt;0,"Нет кода",""),IF(COUNTIF($A$9:$A$108,A55)&gt;1,"Повтор кода",IF(OR(B55="",C55="",NOT(ISNUMBER(D55)),D55&lt;=0,NOT(ISNUMBER(E55)),E55&lt;=0),"Заполните поля",IF(G55&lt;0,"Избыток оплаты","OK"))))</x:f>
      </x:c>
    </x:row>
    <x:row r="56" ht="26" customHeight="1">
      <x:c r="A56" s="9"/>
      <x:c r="B56" s="9"/>
      <x:c r="C56" s="9"/>
      <x:c r="D56" s="13"/>
      <x:c r="E56" s="19"/>
      <x:c r="F56" s="23" t="str">
        <x:f>IF(A56="","",SUMIFS('Оплаты'!$D$9:$D$308,'Оплаты'!$C$9:$C$308,A56,'Оплаты'!$A$9:$A$308,"&lt;="&amp;$B$4,'Оплаты'!$A$9:$A$308,"&gt;0"))</x:f>
      </x:c>
      <x:c r="G56" s="23" t="str">
        <x:f>IF(A56="","",ROUND(E56-F56,2))</x:f>
      </x:c>
      <x:c r="H56" s="23" t="str">
        <x:f>IF(A56="","",IF(AND(D56&gt;0,D56&lt;$B$4),MAX(G56,0),0))</x:f>
      </x:c>
      <x:c r="I56" s="24" t="str">
        <x:f>IF(A56="",IF(COUNTA(B56:E56)&gt;0,"Нет кода",""),IF(COUNTIF($A$9:$A$108,A56)&gt;1,"Повтор кода",IF(OR(B56="",C56="",NOT(ISNUMBER(D56)),D56&lt;=0,NOT(ISNUMBER(E56)),E56&lt;=0),"Заполните поля",IF(G56&lt;0,"Избыток оплаты","OK"))))</x:f>
      </x:c>
    </x:row>
    <x:row r="57" ht="26" customHeight="1">
      <x:c r="A57" s="9"/>
      <x:c r="B57" s="9"/>
      <x:c r="C57" s="9"/>
      <x:c r="D57" s="13"/>
      <x:c r="E57" s="19"/>
      <x:c r="F57" s="23" t="str">
        <x:f>IF(A57="","",SUMIFS('Оплаты'!$D$9:$D$308,'Оплаты'!$C$9:$C$308,A57,'Оплаты'!$A$9:$A$308,"&lt;="&amp;$B$4,'Оплаты'!$A$9:$A$308,"&gt;0"))</x:f>
      </x:c>
      <x:c r="G57" s="23" t="str">
        <x:f>IF(A57="","",ROUND(E57-F57,2))</x:f>
      </x:c>
      <x:c r="H57" s="23" t="str">
        <x:f>IF(A57="","",IF(AND(D57&gt;0,D57&lt;$B$4),MAX(G57,0),0))</x:f>
      </x:c>
      <x:c r="I57" s="24" t="str">
        <x:f>IF(A57="",IF(COUNTA(B57:E57)&gt;0,"Нет кода",""),IF(COUNTIF($A$9:$A$108,A57)&gt;1,"Повтор кода",IF(OR(B57="",C57="",NOT(ISNUMBER(D57)),D57&lt;=0,NOT(ISNUMBER(E57)),E57&lt;=0),"Заполните поля",IF(G57&lt;0,"Избыток оплаты","OK"))))</x:f>
      </x:c>
    </x:row>
    <x:row r="58" ht="26" customHeight="1">
      <x:c r="A58" s="9"/>
      <x:c r="B58" s="9"/>
      <x:c r="C58" s="9"/>
      <x:c r="D58" s="13"/>
      <x:c r="E58" s="19"/>
      <x:c r="F58" s="23" t="str">
        <x:f>IF(A58="","",SUMIFS('Оплаты'!$D$9:$D$308,'Оплаты'!$C$9:$C$308,A58,'Оплаты'!$A$9:$A$308,"&lt;="&amp;$B$4,'Оплаты'!$A$9:$A$308,"&gt;0"))</x:f>
      </x:c>
      <x:c r="G58" s="23" t="str">
        <x:f>IF(A58="","",ROUND(E58-F58,2))</x:f>
      </x:c>
      <x:c r="H58" s="23" t="str">
        <x:f>IF(A58="","",IF(AND(D58&gt;0,D58&lt;$B$4),MAX(G58,0),0))</x:f>
      </x:c>
      <x:c r="I58" s="24" t="str">
        <x:f>IF(A58="",IF(COUNTA(B58:E58)&gt;0,"Нет кода",""),IF(COUNTIF($A$9:$A$108,A58)&gt;1,"Повтор кода",IF(OR(B58="",C58="",NOT(ISNUMBER(D58)),D58&lt;=0,NOT(ISNUMBER(E58)),E58&lt;=0),"Заполните поля",IF(G58&lt;0,"Избыток оплаты","OK"))))</x:f>
      </x:c>
    </x:row>
    <x:row r="59" ht="26" customHeight="1">
      <x:c r="A59" s="9"/>
      <x:c r="B59" s="9"/>
      <x:c r="C59" s="9"/>
      <x:c r="D59" s="13"/>
      <x:c r="E59" s="19"/>
      <x:c r="F59" s="23" t="str">
        <x:f>IF(A59="","",SUMIFS('Оплаты'!$D$9:$D$308,'Оплаты'!$C$9:$C$308,A59,'Оплаты'!$A$9:$A$308,"&lt;="&amp;$B$4,'Оплаты'!$A$9:$A$308,"&gt;0"))</x:f>
      </x:c>
      <x:c r="G59" s="23" t="str">
        <x:f>IF(A59="","",ROUND(E59-F59,2))</x:f>
      </x:c>
      <x:c r="H59" s="23" t="str">
        <x:f>IF(A59="","",IF(AND(D59&gt;0,D59&lt;$B$4),MAX(G59,0),0))</x:f>
      </x:c>
      <x:c r="I59" s="24" t="str">
        <x:f>IF(A59="",IF(COUNTA(B59:E59)&gt;0,"Нет кода",""),IF(COUNTIF($A$9:$A$108,A59)&gt;1,"Повтор кода",IF(OR(B59="",C59="",NOT(ISNUMBER(D59)),D59&lt;=0,NOT(ISNUMBER(E59)),E59&lt;=0),"Заполните поля",IF(G59&lt;0,"Избыток оплаты","OK"))))</x:f>
      </x:c>
    </x:row>
    <x:row r="60" ht="26" customHeight="1">
      <x:c r="A60" s="9"/>
      <x:c r="B60" s="9"/>
      <x:c r="C60" s="9"/>
      <x:c r="D60" s="13"/>
      <x:c r="E60" s="19"/>
      <x:c r="F60" s="23" t="str">
        <x:f>IF(A60="","",SUMIFS('Оплаты'!$D$9:$D$308,'Оплаты'!$C$9:$C$308,A60,'Оплаты'!$A$9:$A$308,"&lt;="&amp;$B$4,'Оплаты'!$A$9:$A$308,"&gt;0"))</x:f>
      </x:c>
      <x:c r="G60" s="23" t="str">
        <x:f>IF(A60="","",ROUND(E60-F60,2))</x:f>
      </x:c>
      <x:c r="H60" s="23" t="str">
        <x:f>IF(A60="","",IF(AND(D60&gt;0,D60&lt;$B$4),MAX(G60,0),0))</x:f>
      </x:c>
      <x:c r="I60" s="24" t="str">
        <x:f>IF(A60="",IF(COUNTA(B60:E60)&gt;0,"Нет кода",""),IF(COUNTIF($A$9:$A$108,A60)&gt;1,"Повтор кода",IF(OR(B60="",C60="",NOT(ISNUMBER(D60)),D60&lt;=0,NOT(ISNUMBER(E60)),E60&lt;=0),"Заполните поля",IF(G60&lt;0,"Избыток оплаты","OK"))))</x:f>
      </x:c>
    </x:row>
    <x:row r="61" ht="26" customHeight="1">
      <x:c r="A61" s="9"/>
      <x:c r="B61" s="9"/>
      <x:c r="C61" s="9"/>
      <x:c r="D61" s="13"/>
      <x:c r="E61" s="19"/>
      <x:c r="F61" s="23" t="str">
        <x:f>IF(A61="","",SUMIFS('Оплаты'!$D$9:$D$308,'Оплаты'!$C$9:$C$308,A61,'Оплаты'!$A$9:$A$308,"&lt;="&amp;$B$4,'Оплаты'!$A$9:$A$308,"&gt;0"))</x:f>
      </x:c>
      <x:c r="G61" s="23" t="str">
        <x:f>IF(A61="","",ROUND(E61-F61,2))</x:f>
      </x:c>
      <x:c r="H61" s="23" t="str">
        <x:f>IF(A61="","",IF(AND(D61&gt;0,D61&lt;$B$4),MAX(G61,0),0))</x:f>
      </x:c>
      <x:c r="I61" s="24" t="str">
        <x:f>IF(A61="",IF(COUNTA(B61:E61)&gt;0,"Нет кода",""),IF(COUNTIF($A$9:$A$108,A61)&gt;1,"Повтор кода",IF(OR(B61="",C61="",NOT(ISNUMBER(D61)),D61&lt;=0,NOT(ISNUMBER(E61)),E61&lt;=0),"Заполните поля",IF(G61&lt;0,"Избыток оплаты","OK"))))</x:f>
      </x:c>
    </x:row>
    <x:row r="62" ht="26" customHeight="1">
      <x:c r="A62" s="9"/>
      <x:c r="B62" s="9"/>
      <x:c r="C62" s="9"/>
      <x:c r="D62" s="13"/>
      <x:c r="E62" s="19"/>
      <x:c r="F62" s="23" t="str">
        <x:f>IF(A62="","",SUMIFS('Оплаты'!$D$9:$D$308,'Оплаты'!$C$9:$C$308,A62,'Оплаты'!$A$9:$A$308,"&lt;="&amp;$B$4,'Оплаты'!$A$9:$A$308,"&gt;0"))</x:f>
      </x:c>
      <x:c r="G62" s="23" t="str">
        <x:f>IF(A62="","",ROUND(E62-F62,2))</x:f>
      </x:c>
      <x:c r="H62" s="23" t="str">
        <x:f>IF(A62="","",IF(AND(D62&gt;0,D62&lt;$B$4),MAX(G62,0),0))</x:f>
      </x:c>
      <x:c r="I62" s="24" t="str">
        <x:f>IF(A62="",IF(COUNTA(B62:E62)&gt;0,"Нет кода",""),IF(COUNTIF($A$9:$A$108,A62)&gt;1,"Повтор кода",IF(OR(B62="",C62="",NOT(ISNUMBER(D62)),D62&lt;=0,NOT(ISNUMBER(E62)),E62&lt;=0),"Заполните поля",IF(G62&lt;0,"Избыток оплаты","OK"))))</x:f>
      </x:c>
    </x:row>
    <x:row r="63" ht="26" customHeight="1">
      <x:c r="A63" s="9"/>
      <x:c r="B63" s="9"/>
      <x:c r="C63" s="9"/>
      <x:c r="D63" s="13"/>
      <x:c r="E63" s="19"/>
      <x:c r="F63" s="23" t="str">
        <x:f>IF(A63="","",SUMIFS('Оплаты'!$D$9:$D$308,'Оплаты'!$C$9:$C$308,A63,'Оплаты'!$A$9:$A$308,"&lt;="&amp;$B$4,'Оплаты'!$A$9:$A$308,"&gt;0"))</x:f>
      </x:c>
      <x:c r="G63" s="23" t="str">
        <x:f>IF(A63="","",ROUND(E63-F63,2))</x:f>
      </x:c>
      <x:c r="H63" s="23" t="str">
        <x:f>IF(A63="","",IF(AND(D63&gt;0,D63&lt;$B$4),MAX(G63,0),0))</x:f>
      </x:c>
      <x:c r="I63" s="24" t="str">
        <x:f>IF(A63="",IF(COUNTA(B63:E63)&gt;0,"Нет кода",""),IF(COUNTIF($A$9:$A$108,A63)&gt;1,"Повтор кода",IF(OR(B63="",C63="",NOT(ISNUMBER(D63)),D63&lt;=0,NOT(ISNUMBER(E63)),E63&lt;=0),"Заполните поля",IF(G63&lt;0,"Избыток оплаты","OK"))))</x:f>
      </x:c>
    </x:row>
    <x:row r="64" ht="26" customHeight="1">
      <x:c r="A64" s="9"/>
      <x:c r="B64" s="9"/>
      <x:c r="C64" s="9"/>
      <x:c r="D64" s="13"/>
      <x:c r="E64" s="19"/>
      <x:c r="F64" s="23" t="str">
        <x:f>IF(A64="","",SUMIFS('Оплаты'!$D$9:$D$308,'Оплаты'!$C$9:$C$308,A64,'Оплаты'!$A$9:$A$308,"&lt;="&amp;$B$4,'Оплаты'!$A$9:$A$308,"&gt;0"))</x:f>
      </x:c>
      <x:c r="G64" s="23" t="str">
        <x:f>IF(A64="","",ROUND(E64-F64,2))</x:f>
      </x:c>
      <x:c r="H64" s="23" t="str">
        <x:f>IF(A64="","",IF(AND(D64&gt;0,D64&lt;$B$4),MAX(G64,0),0))</x:f>
      </x:c>
      <x:c r="I64" s="24" t="str">
        <x:f>IF(A64="",IF(COUNTA(B64:E64)&gt;0,"Нет кода",""),IF(COUNTIF($A$9:$A$108,A64)&gt;1,"Повтор кода",IF(OR(B64="",C64="",NOT(ISNUMBER(D64)),D64&lt;=0,NOT(ISNUMBER(E64)),E64&lt;=0),"Заполните поля",IF(G64&lt;0,"Избыток оплаты","OK"))))</x:f>
      </x:c>
    </x:row>
    <x:row r="65" ht="26" customHeight="1">
      <x:c r="A65" s="9"/>
      <x:c r="B65" s="9"/>
      <x:c r="C65" s="9"/>
      <x:c r="D65" s="13"/>
      <x:c r="E65" s="19"/>
      <x:c r="F65" s="23" t="str">
        <x:f>IF(A65="","",SUMIFS('Оплаты'!$D$9:$D$308,'Оплаты'!$C$9:$C$308,A65,'Оплаты'!$A$9:$A$308,"&lt;="&amp;$B$4,'Оплаты'!$A$9:$A$308,"&gt;0"))</x:f>
      </x:c>
      <x:c r="G65" s="23" t="str">
        <x:f>IF(A65="","",ROUND(E65-F65,2))</x:f>
      </x:c>
      <x:c r="H65" s="23" t="str">
        <x:f>IF(A65="","",IF(AND(D65&gt;0,D65&lt;$B$4),MAX(G65,0),0))</x:f>
      </x:c>
      <x:c r="I65" s="24" t="str">
        <x:f>IF(A65="",IF(COUNTA(B65:E65)&gt;0,"Нет кода",""),IF(COUNTIF($A$9:$A$108,A65)&gt;1,"Повтор кода",IF(OR(B65="",C65="",NOT(ISNUMBER(D65)),D65&lt;=0,NOT(ISNUMBER(E65)),E65&lt;=0),"Заполните поля",IF(G65&lt;0,"Избыток оплаты","OK"))))</x:f>
      </x:c>
    </x:row>
    <x:row r="66" ht="26" customHeight="1">
      <x:c r="A66" s="9"/>
      <x:c r="B66" s="9"/>
      <x:c r="C66" s="9"/>
      <x:c r="D66" s="13"/>
      <x:c r="E66" s="19"/>
      <x:c r="F66" s="23" t="str">
        <x:f>IF(A66="","",SUMIFS('Оплаты'!$D$9:$D$308,'Оплаты'!$C$9:$C$308,A66,'Оплаты'!$A$9:$A$308,"&lt;="&amp;$B$4,'Оплаты'!$A$9:$A$308,"&gt;0"))</x:f>
      </x:c>
      <x:c r="G66" s="23" t="str">
        <x:f>IF(A66="","",ROUND(E66-F66,2))</x:f>
      </x:c>
      <x:c r="H66" s="23" t="str">
        <x:f>IF(A66="","",IF(AND(D66&gt;0,D66&lt;$B$4),MAX(G66,0),0))</x:f>
      </x:c>
      <x:c r="I66" s="24" t="str">
        <x:f>IF(A66="",IF(COUNTA(B66:E66)&gt;0,"Нет кода",""),IF(COUNTIF($A$9:$A$108,A66)&gt;1,"Повтор кода",IF(OR(B66="",C66="",NOT(ISNUMBER(D66)),D66&lt;=0,NOT(ISNUMBER(E66)),E66&lt;=0),"Заполните поля",IF(G66&lt;0,"Избыток оплаты","OK"))))</x:f>
      </x:c>
    </x:row>
    <x:row r="67" ht="26" customHeight="1">
      <x:c r="A67" s="9"/>
      <x:c r="B67" s="9"/>
      <x:c r="C67" s="9"/>
      <x:c r="D67" s="13"/>
      <x:c r="E67" s="19"/>
      <x:c r="F67" s="23" t="str">
        <x:f>IF(A67="","",SUMIFS('Оплаты'!$D$9:$D$308,'Оплаты'!$C$9:$C$308,A67,'Оплаты'!$A$9:$A$308,"&lt;="&amp;$B$4,'Оплаты'!$A$9:$A$308,"&gt;0"))</x:f>
      </x:c>
      <x:c r="G67" s="23" t="str">
        <x:f>IF(A67="","",ROUND(E67-F67,2))</x:f>
      </x:c>
      <x:c r="H67" s="23" t="str">
        <x:f>IF(A67="","",IF(AND(D67&gt;0,D67&lt;$B$4),MAX(G67,0),0))</x:f>
      </x:c>
      <x:c r="I67" s="24" t="str">
        <x:f>IF(A67="",IF(COUNTA(B67:E67)&gt;0,"Нет кода",""),IF(COUNTIF($A$9:$A$108,A67)&gt;1,"Повтор кода",IF(OR(B67="",C67="",NOT(ISNUMBER(D67)),D67&lt;=0,NOT(ISNUMBER(E67)),E67&lt;=0),"Заполните поля",IF(G67&lt;0,"Избыток оплаты","OK"))))</x:f>
      </x:c>
    </x:row>
    <x:row r="68" ht="26" customHeight="1">
      <x:c r="A68" s="9"/>
      <x:c r="B68" s="9"/>
      <x:c r="C68" s="9"/>
      <x:c r="D68" s="13"/>
      <x:c r="E68" s="19"/>
      <x:c r="F68" s="23" t="str">
        <x:f>IF(A68="","",SUMIFS('Оплаты'!$D$9:$D$308,'Оплаты'!$C$9:$C$308,A68,'Оплаты'!$A$9:$A$308,"&lt;="&amp;$B$4,'Оплаты'!$A$9:$A$308,"&gt;0"))</x:f>
      </x:c>
      <x:c r="G68" s="23" t="str">
        <x:f>IF(A68="","",ROUND(E68-F68,2))</x:f>
      </x:c>
      <x:c r="H68" s="23" t="str">
        <x:f>IF(A68="","",IF(AND(D68&gt;0,D68&lt;$B$4),MAX(G68,0),0))</x:f>
      </x:c>
      <x:c r="I68" s="24" t="str">
        <x:f>IF(A68="",IF(COUNTA(B68:E68)&gt;0,"Нет кода",""),IF(COUNTIF($A$9:$A$108,A68)&gt;1,"Повтор кода",IF(OR(B68="",C68="",NOT(ISNUMBER(D68)),D68&lt;=0,NOT(ISNUMBER(E68)),E68&lt;=0),"Заполните поля",IF(G68&lt;0,"Избыток оплаты","OK"))))</x:f>
      </x:c>
    </x:row>
    <x:row r="69" ht="26" customHeight="1">
      <x:c r="A69" s="9"/>
      <x:c r="B69" s="9"/>
      <x:c r="C69" s="9"/>
      <x:c r="D69" s="13"/>
      <x:c r="E69" s="19"/>
      <x:c r="F69" s="23" t="str">
        <x:f>IF(A69="","",SUMIFS('Оплаты'!$D$9:$D$308,'Оплаты'!$C$9:$C$308,A69,'Оплаты'!$A$9:$A$308,"&lt;="&amp;$B$4,'Оплаты'!$A$9:$A$308,"&gt;0"))</x:f>
      </x:c>
      <x:c r="G69" s="23" t="str">
        <x:f>IF(A69="","",ROUND(E69-F69,2))</x:f>
      </x:c>
      <x:c r="H69" s="23" t="str">
        <x:f>IF(A69="","",IF(AND(D69&gt;0,D69&lt;$B$4),MAX(G69,0),0))</x:f>
      </x:c>
      <x:c r="I69" s="24" t="str">
        <x:f>IF(A69="",IF(COUNTA(B69:E69)&gt;0,"Нет кода",""),IF(COUNTIF($A$9:$A$108,A69)&gt;1,"Повтор кода",IF(OR(B69="",C69="",NOT(ISNUMBER(D69)),D69&lt;=0,NOT(ISNUMBER(E69)),E69&lt;=0),"Заполните поля",IF(G69&lt;0,"Избыток оплаты","OK"))))</x:f>
      </x:c>
    </x:row>
    <x:row r="70" ht="26" customHeight="1">
      <x:c r="A70" s="9"/>
      <x:c r="B70" s="9"/>
      <x:c r="C70" s="9"/>
      <x:c r="D70" s="13"/>
      <x:c r="E70" s="19"/>
      <x:c r="F70" s="23" t="str">
        <x:f>IF(A70="","",SUMIFS('Оплаты'!$D$9:$D$308,'Оплаты'!$C$9:$C$308,A70,'Оплаты'!$A$9:$A$308,"&lt;="&amp;$B$4,'Оплаты'!$A$9:$A$308,"&gt;0"))</x:f>
      </x:c>
      <x:c r="G70" s="23" t="str">
        <x:f>IF(A70="","",ROUND(E70-F70,2))</x:f>
      </x:c>
      <x:c r="H70" s="23" t="str">
        <x:f>IF(A70="","",IF(AND(D70&gt;0,D70&lt;$B$4),MAX(G70,0),0))</x:f>
      </x:c>
      <x:c r="I70" s="24" t="str">
        <x:f>IF(A70="",IF(COUNTA(B70:E70)&gt;0,"Нет кода",""),IF(COUNTIF($A$9:$A$108,A70)&gt;1,"Повтор кода",IF(OR(B70="",C70="",NOT(ISNUMBER(D70)),D70&lt;=0,NOT(ISNUMBER(E70)),E70&lt;=0),"Заполните поля",IF(G70&lt;0,"Избыток оплаты","OK"))))</x:f>
      </x:c>
    </x:row>
    <x:row r="71" ht="26" customHeight="1">
      <x:c r="A71" s="9"/>
      <x:c r="B71" s="9"/>
      <x:c r="C71" s="9"/>
      <x:c r="D71" s="13"/>
      <x:c r="E71" s="19"/>
      <x:c r="F71" s="23" t="str">
        <x:f>IF(A71="","",SUMIFS('Оплаты'!$D$9:$D$308,'Оплаты'!$C$9:$C$308,A71,'Оплаты'!$A$9:$A$308,"&lt;="&amp;$B$4,'Оплаты'!$A$9:$A$308,"&gt;0"))</x:f>
      </x:c>
      <x:c r="G71" s="23" t="str">
        <x:f>IF(A71="","",ROUND(E71-F71,2))</x:f>
      </x:c>
      <x:c r="H71" s="23" t="str">
        <x:f>IF(A71="","",IF(AND(D71&gt;0,D71&lt;$B$4),MAX(G71,0),0))</x:f>
      </x:c>
      <x:c r="I71" s="24" t="str">
        <x:f>IF(A71="",IF(COUNTA(B71:E71)&gt;0,"Нет кода",""),IF(COUNTIF($A$9:$A$108,A71)&gt;1,"Повтор кода",IF(OR(B71="",C71="",NOT(ISNUMBER(D71)),D71&lt;=0,NOT(ISNUMBER(E71)),E71&lt;=0),"Заполните поля",IF(G71&lt;0,"Избыток оплаты","OK"))))</x:f>
      </x:c>
    </x:row>
    <x:row r="72" ht="26" customHeight="1">
      <x:c r="A72" s="9"/>
      <x:c r="B72" s="9"/>
      <x:c r="C72" s="9"/>
      <x:c r="D72" s="13"/>
      <x:c r="E72" s="19"/>
      <x:c r="F72" s="23" t="str">
        <x:f>IF(A72="","",SUMIFS('Оплаты'!$D$9:$D$308,'Оплаты'!$C$9:$C$308,A72,'Оплаты'!$A$9:$A$308,"&lt;="&amp;$B$4,'Оплаты'!$A$9:$A$308,"&gt;0"))</x:f>
      </x:c>
      <x:c r="G72" s="23" t="str">
        <x:f>IF(A72="","",ROUND(E72-F72,2))</x:f>
      </x:c>
      <x:c r="H72" s="23" t="str">
        <x:f>IF(A72="","",IF(AND(D72&gt;0,D72&lt;$B$4),MAX(G72,0),0))</x:f>
      </x:c>
      <x:c r="I72" s="24" t="str">
        <x:f>IF(A72="",IF(COUNTA(B72:E72)&gt;0,"Нет кода",""),IF(COUNTIF($A$9:$A$108,A72)&gt;1,"Повтор кода",IF(OR(B72="",C72="",NOT(ISNUMBER(D72)),D72&lt;=0,NOT(ISNUMBER(E72)),E72&lt;=0),"Заполните поля",IF(G72&lt;0,"Избыток оплаты","OK"))))</x:f>
      </x:c>
    </x:row>
    <x:row r="73" ht="26" customHeight="1">
      <x:c r="A73" s="9"/>
      <x:c r="B73" s="9"/>
      <x:c r="C73" s="9"/>
      <x:c r="D73" s="13"/>
      <x:c r="E73" s="19"/>
      <x:c r="F73" s="23" t="str">
        <x:f>IF(A73="","",SUMIFS('Оплаты'!$D$9:$D$308,'Оплаты'!$C$9:$C$308,A73,'Оплаты'!$A$9:$A$308,"&lt;="&amp;$B$4,'Оплаты'!$A$9:$A$308,"&gt;0"))</x:f>
      </x:c>
      <x:c r="G73" s="23" t="str">
        <x:f>IF(A73="","",ROUND(E73-F73,2))</x:f>
      </x:c>
      <x:c r="H73" s="23" t="str">
        <x:f>IF(A73="","",IF(AND(D73&gt;0,D73&lt;$B$4),MAX(G73,0),0))</x:f>
      </x:c>
      <x:c r="I73" s="24" t="str">
        <x:f>IF(A73="",IF(COUNTA(B73:E73)&gt;0,"Нет кода",""),IF(COUNTIF($A$9:$A$108,A73)&gt;1,"Повтор кода",IF(OR(B73="",C73="",NOT(ISNUMBER(D73)),D73&lt;=0,NOT(ISNUMBER(E73)),E73&lt;=0),"Заполните поля",IF(G73&lt;0,"Избыток оплаты","OK"))))</x:f>
      </x:c>
    </x:row>
    <x:row r="74" ht="26" customHeight="1">
      <x:c r="A74" s="9"/>
      <x:c r="B74" s="9"/>
      <x:c r="C74" s="9"/>
      <x:c r="D74" s="13"/>
      <x:c r="E74" s="19"/>
      <x:c r="F74" s="23" t="str">
        <x:f>IF(A74="","",SUMIFS('Оплаты'!$D$9:$D$308,'Оплаты'!$C$9:$C$308,A74,'Оплаты'!$A$9:$A$308,"&lt;="&amp;$B$4,'Оплаты'!$A$9:$A$308,"&gt;0"))</x:f>
      </x:c>
      <x:c r="G74" s="23" t="str">
        <x:f>IF(A74="","",ROUND(E74-F74,2))</x:f>
      </x:c>
      <x:c r="H74" s="23" t="str">
        <x:f>IF(A74="","",IF(AND(D74&gt;0,D74&lt;$B$4),MAX(G74,0),0))</x:f>
      </x:c>
      <x:c r="I74" s="24" t="str">
        <x:f>IF(A74="",IF(COUNTA(B74:E74)&gt;0,"Нет кода",""),IF(COUNTIF($A$9:$A$108,A74)&gt;1,"Повтор кода",IF(OR(B74="",C74="",NOT(ISNUMBER(D74)),D74&lt;=0,NOT(ISNUMBER(E74)),E74&lt;=0),"Заполните поля",IF(G74&lt;0,"Избыток оплаты","OK"))))</x:f>
      </x:c>
    </x:row>
    <x:row r="75" ht="26" customHeight="1">
      <x:c r="A75" s="9"/>
      <x:c r="B75" s="9"/>
      <x:c r="C75" s="9"/>
      <x:c r="D75" s="13"/>
      <x:c r="E75" s="19"/>
      <x:c r="F75" s="23" t="str">
        <x:f>IF(A75="","",SUMIFS('Оплаты'!$D$9:$D$308,'Оплаты'!$C$9:$C$308,A75,'Оплаты'!$A$9:$A$308,"&lt;="&amp;$B$4,'Оплаты'!$A$9:$A$308,"&gt;0"))</x:f>
      </x:c>
      <x:c r="G75" s="23" t="str">
        <x:f>IF(A75="","",ROUND(E75-F75,2))</x:f>
      </x:c>
      <x:c r="H75" s="23" t="str">
        <x:f>IF(A75="","",IF(AND(D75&gt;0,D75&lt;$B$4),MAX(G75,0),0))</x:f>
      </x:c>
      <x:c r="I75" s="24" t="str">
        <x:f>IF(A75="",IF(COUNTA(B75:E75)&gt;0,"Нет кода",""),IF(COUNTIF($A$9:$A$108,A75)&gt;1,"Повтор кода",IF(OR(B75="",C75="",NOT(ISNUMBER(D75)),D75&lt;=0,NOT(ISNUMBER(E75)),E75&lt;=0),"Заполните поля",IF(G75&lt;0,"Избыток оплаты","OK"))))</x:f>
      </x:c>
    </x:row>
    <x:row r="76" ht="26" customHeight="1">
      <x:c r="A76" s="9"/>
      <x:c r="B76" s="9"/>
      <x:c r="C76" s="9"/>
      <x:c r="D76" s="13"/>
      <x:c r="E76" s="19"/>
      <x:c r="F76" s="23" t="str">
        <x:f>IF(A76="","",SUMIFS('Оплаты'!$D$9:$D$308,'Оплаты'!$C$9:$C$308,A76,'Оплаты'!$A$9:$A$308,"&lt;="&amp;$B$4,'Оплаты'!$A$9:$A$308,"&gt;0"))</x:f>
      </x:c>
      <x:c r="G76" s="23" t="str">
        <x:f>IF(A76="","",ROUND(E76-F76,2))</x:f>
      </x:c>
      <x:c r="H76" s="23" t="str">
        <x:f>IF(A76="","",IF(AND(D76&gt;0,D76&lt;$B$4),MAX(G76,0),0))</x:f>
      </x:c>
      <x:c r="I76" s="24" t="str">
        <x:f>IF(A76="",IF(COUNTA(B76:E76)&gt;0,"Нет кода",""),IF(COUNTIF($A$9:$A$108,A76)&gt;1,"Повтор кода",IF(OR(B76="",C76="",NOT(ISNUMBER(D76)),D76&lt;=0,NOT(ISNUMBER(E76)),E76&lt;=0),"Заполните поля",IF(G76&lt;0,"Избыток оплаты","OK"))))</x:f>
      </x:c>
    </x:row>
    <x:row r="77" ht="26" customHeight="1">
      <x:c r="A77" s="9"/>
      <x:c r="B77" s="9"/>
      <x:c r="C77" s="9"/>
      <x:c r="D77" s="13"/>
      <x:c r="E77" s="19"/>
      <x:c r="F77" s="23" t="str">
        <x:f>IF(A77="","",SUMIFS('Оплаты'!$D$9:$D$308,'Оплаты'!$C$9:$C$308,A77,'Оплаты'!$A$9:$A$308,"&lt;="&amp;$B$4,'Оплаты'!$A$9:$A$308,"&gt;0"))</x:f>
      </x:c>
      <x:c r="G77" s="23" t="str">
        <x:f>IF(A77="","",ROUND(E77-F77,2))</x:f>
      </x:c>
      <x:c r="H77" s="23" t="str">
        <x:f>IF(A77="","",IF(AND(D77&gt;0,D77&lt;$B$4),MAX(G77,0),0))</x:f>
      </x:c>
      <x:c r="I77" s="24" t="str">
        <x:f>IF(A77="",IF(COUNTA(B77:E77)&gt;0,"Нет кода",""),IF(COUNTIF($A$9:$A$108,A77)&gt;1,"Повтор кода",IF(OR(B77="",C77="",NOT(ISNUMBER(D77)),D77&lt;=0,NOT(ISNUMBER(E77)),E77&lt;=0),"Заполните поля",IF(G77&lt;0,"Избыток оплаты","OK"))))</x:f>
      </x:c>
    </x:row>
    <x:row r="78" ht="26" customHeight="1">
      <x:c r="A78" s="9"/>
      <x:c r="B78" s="9"/>
      <x:c r="C78" s="9"/>
      <x:c r="D78" s="13"/>
      <x:c r="E78" s="19"/>
      <x:c r="F78" s="23" t="str">
        <x:f>IF(A78="","",SUMIFS('Оплаты'!$D$9:$D$308,'Оплаты'!$C$9:$C$308,A78,'Оплаты'!$A$9:$A$308,"&lt;="&amp;$B$4,'Оплаты'!$A$9:$A$308,"&gt;0"))</x:f>
      </x:c>
      <x:c r="G78" s="23" t="str">
        <x:f>IF(A78="","",ROUND(E78-F78,2))</x:f>
      </x:c>
      <x:c r="H78" s="23" t="str">
        <x:f>IF(A78="","",IF(AND(D78&gt;0,D78&lt;$B$4),MAX(G78,0),0))</x:f>
      </x:c>
      <x:c r="I78" s="24" t="str">
        <x:f>IF(A78="",IF(COUNTA(B78:E78)&gt;0,"Нет кода",""),IF(COUNTIF($A$9:$A$108,A78)&gt;1,"Повтор кода",IF(OR(B78="",C78="",NOT(ISNUMBER(D78)),D78&lt;=0,NOT(ISNUMBER(E78)),E78&lt;=0),"Заполните поля",IF(G78&lt;0,"Избыток оплаты","OK"))))</x:f>
      </x:c>
    </x:row>
    <x:row r="79" ht="26" customHeight="1">
      <x:c r="A79" s="9"/>
      <x:c r="B79" s="9"/>
      <x:c r="C79" s="9"/>
      <x:c r="D79" s="13"/>
      <x:c r="E79" s="19"/>
      <x:c r="F79" s="23" t="str">
        <x:f>IF(A79="","",SUMIFS('Оплаты'!$D$9:$D$308,'Оплаты'!$C$9:$C$308,A79,'Оплаты'!$A$9:$A$308,"&lt;="&amp;$B$4,'Оплаты'!$A$9:$A$308,"&gt;0"))</x:f>
      </x:c>
      <x:c r="G79" s="23" t="str">
        <x:f>IF(A79="","",ROUND(E79-F79,2))</x:f>
      </x:c>
      <x:c r="H79" s="23" t="str">
        <x:f>IF(A79="","",IF(AND(D79&gt;0,D79&lt;$B$4),MAX(G79,0),0))</x:f>
      </x:c>
      <x:c r="I79" s="24" t="str">
        <x:f>IF(A79="",IF(COUNTA(B79:E79)&gt;0,"Нет кода",""),IF(COUNTIF($A$9:$A$108,A79)&gt;1,"Повтор кода",IF(OR(B79="",C79="",NOT(ISNUMBER(D79)),D79&lt;=0,NOT(ISNUMBER(E79)),E79&lt;=0),"Заполните поля",IF(G79&lt;0,"Избыток оплаты","OK"))))</x:f>
      </x:c>
    </x:row>
    <x:row r="80" ht="26" customHeight="1">
      <x:c r="A80" s="9"/>
      <x:c r="B80" s="9"/>
      <x:c r="C80" s="9"/>
      <x:c r="D80" s="13"/>
      <x:c r="E80" s="19"/>
      <x:c r="F80" s="23" t="str">
        <x:f>IF(A80="","",SUMIFS('Оплаты'!$D$9:$D$308,'Оплаты'!$C$9:$C$308,A80,'Оплаты'!$A$9:$A$308,"&lt;="&amp;$B$4,'Оплаты'!$A$9:$A$308,"&gt;0"))</x:f>
      </x:c>
      <x:c r="G80" s="23" t="str">
        <x:f>IF(A80="","",ROUND(E80-F80,2))</x:f>
      </x:c>
      <x:c r="H80" s="23" t="str">
        <x:f>IF(A80="","",IF(AND(D80&gt;0,D80&lt;$B$4),MAX(G80,0),0))</x:f>
      </x:c>
      <x:c r="I80" s="24" t="str">
        <x:f>IF(A80="",IF(COUNTA(B80:E80)&gt;0,"Нет кода",""),IF(COUNTIF($A$9:$A$108,A80)&gt;1,"Повтор кода",IF(OR(B80="",C80="",NOT(ISNUMBER(D80)),D80&lt;=0,NOT(ISNUMBER(E80)),E80&lt;=0),"Заполните поля",IF(G80&lt;0,"Избыток оплаты","OK"))))</x:f>
      </x:c>
    </x:row>
    <x:row r="81" ht="26" customHeight="1">
      <x:c r="A81" s="9"/>
      <x:c r="B81" s="9"/>
      <x:c r="C81" s="9"/>
      <x:c r="D81" s="13"/>
      <x:c r="E81" s="19"/>
      <x:c r="F81" s="23" t="str">
        <x:f>IF(A81="","",SUMIFS('Оплаты'!$D$9:$D$308,'Оплаты'!$C$9:$C$308,A81,'Оплаты'!$A$9:$A$308,"&lt;="&amp;$B$4,'Оплаты'!$A$9:$A$308,"&gt;0"))</x:f>
      </x:c>
      <x:c r="G81" s="23" t="str">
        <x:f>IF(A81="","",ROUND(E81-F81,2))</x:f>
      </x:c>
      <x:c r="H81" s="23" t="str">
        <x:f>IF(A81="","",IF(AND(D81&gt;0,D81&lt;$B$4),MAX(G81,0),0))</x:f>
      </x:c>
      <x:c r="I81" s="24" t="str">
        <x:f>IF(A81="",IF(COUNTA(B81:E81)&gt;0,"Нет кода",""),IF(COUNTIF($A$9:$A$108,A81)&gt;1,"Повтор кода",IF(OR(B81="",C81="",NOT(ISNUMBER(D81)),D81&lt;=0,NOT(ISNUMBER(E81)),E81&lt;=0),"Заполните поля",IF(G81&lt;0,"Избыток оплаты","OK"))))</x:f>
      </x:c>
    </x:row>
    <x:row r="82" ht="26" customHeight="1">
      <x:c r="A82" s="9"/>
      <x:c r="B82" s="9"/>
      <x:c r="C82" s="9"/>
      <x:c r="D82" s="13"/>
      <x:c r="E82" s="19"/>
      <x:c r="F82" s="23" t="str">
        <x:f>IF(A82="","",SUMIFS('Оплаты'!$D$9:$D$308,'Оплаты'!$C$9:$C$308,A82,'Оплаты'!$A$9:$A$308,"&lt;="&amp;$B$4,'Оплаты'!$A$9:$A$308,"&gt;0"))</x:f>
      </x:c>
      <x:c r="G82" s="23" t="str">
        <x:f>IF(A82="","",ROUND(E82-F82,2))</x:f>
      </x:c>
      <x:c r="H82" s="23" t="str">
        <x:f>IF(A82="","",IF(AND(D82&gt;0,D82&lt;$B$4),MAX(G82,0),0))</x:f>
      </x:c>
      <x:c r="I82" s="24" t="str">
        <x:f>IF(A82="",IF(COUNTA(B82:E82)&gt;0,"Нет кода",""),IF(COUNTIF($A$9:$A$108,A82)&gt;1,"Повтор кода",IF(OR(B82="",C82="",NOT(ISNUMBER(D82)),D82&lt;=0,NOT(ISNUMBER(E82)),E82&lt;=0),"Заполните поля",IF(G82&lt;0,"Избыток оплаты","OK"))))</x:f>
      </x:c>
    </x:row>
    <x:row r="83" ht="26" customHeight="1">
      <x:c r="A83" s="9"/>
      <x:c r="B83" s="9"/>
      <x:c r="C83" s="9"/>
      <x:c r="D83" s="13"/>
      <x:c r="E83" s="19"/>
      <x:c r="F83" s="23" t="str">
        <x:f>IF(A83="","",SUMIFS('Оплаты'!$D$9:$D$308,'Оплаты'!$C$9:$C$308,A83,'Оплаты'!$A$9:$A$308,"&lt;="&amp;$B$4,'Оплаты'!$A$9:$A$308,"&gt;0"))</x:f>
      </x:c>
      <x:c r="G83" s="23" t="str">
        <x:f>IF(A83="","",ROUND(E83-F83,2))</x:f>
      </x:c>
      <x:c r="H83" s="23" t="str">
        <x:f>IF(A83="","",IF(AND(D83&gt;0,D83&lt;$B$4),MAX(G83,0),0))</x:f>
      </x:c>
      <x:c r="I83" s="24" t="str">
        <x:f>IF(A83="",IF(COUNTA(B83:E83)&gt;0,"Нет кода",""),IF(COUNTIF($A$9:$A$108,A83)&gt;1,"Повтор кода",IF(OR(B83="",C83="",NOT(ISNUMBER(D83)),D83&lt;=0,NOT(ISNUMBER(E83)),E83&lt;=0),"Заполните поля",IF(G83&lt;0,"Избыток оплаты","OK"))))</x:f>
      </x:c>
    </x:row>
    <x:row r="84" ht="26" customHeight="1">
      <x:c r="A84" s="9"/>
      <x:c r="B84" s="9"/>
      <x:c r="C84" s="9"/>
      <x:c r="D84" s="13"/>
      <x:c r="E84" s="19"/>
      <x:c r="F84" s="23" t="str">
        <x:f>IF(A84="","",SUMIFS('Оплаты'!$D$9:$D$308,'Оплаты'!$C$9:$C$308,A84,'Оплаты'!$A$9:$A$308,"&lt;="&amp;$B$4,'Оплаты'!$A$9:$A$308,"&gt;0"))</x:f>
      </x:c>
      <x:c r="G84" s="23" t="str">
        <x:f>IF(A84="","",ROUND(E84-F84,2))</x:f>
      </x:c>
      <x:c r="H84" s="23" t="str">
        <x:f>IF(A84="","",IF(AND(D84&gt;0,D84&lt;$B$4),MAX(G84,0),0))</x:f>
      </x:c>
      <x:c r="I84" s="24" t="str">
        <x:f>IF(A84="",IF(COUNTA(B84:E84)&gt;0,"Нет кода",""),IF(COUNTIF($A$9:$A$108,A84)&gt;1,"Повтор кода",IF(OR(B84="",C84="",NOT(ISNUMBER(D84)),D84&lt;=0,NOT(ISNUMBER(E84)),E84&lt;=0),"Заполните поля",IF(G84&lt;0,"Избыток оплаты","OK"))))</x:f>
      </x:c>
    </x:row>
    <x:row r="85" ht="26" customHeight="1">
      <x:c r="A85" s="9"/>
      <x:c r="B85" s="9"/>
      <x:c r="C85" s="9"/>
      <x:c r="D85" s="13"/>
      <x:c r="E85" s="19"/>
      <x:c r="F85" s="23" t="str">
        <x:f>IF(A85="","",SUMIFS('Оплаты'!$D$9:$D$308,'Оплаты'!$C$9:$C$308,A85,'Оплаты'!$A$9:$A$308,"&lt;="&amp;$B$4,'Оплаты'!$A$9:$A$308,"&gt;0"))</x:f>
      </x:c>
      <x:c r="G85" s="23" t="str">
        <x:f>IF(A85="","",ROUND(E85-F85,2))</x:f>
      </x:c>
      <x:c r="H85" s="23" t="str">
        <x:f>IF(A85="","",IF(AND(D85&gt;0,D85&lt;$B$4),MAX(G85,0),0))</x:f>
      </x:c>
      <x:c r="I85" s="24" t="str">
        <x:f>IF(A85="",IF(COUNTA(B85:E85)&gt;0,"Нет кода",""),IF(COUNTIF($A$9:$A$108,A85)&gt;1,"Повтор кода",IF(OR(B85="",C85="",NOT(ISNUMBER(D85)),D85&lt;=0,NOT(ISNUMBER(E85)),E85&lt;=0),"Заполните поля",IF(G85&lt;0,"Избыток оплаты","OK"))))</x:f>
      </x:c>
    </x:row>
    <x:row r="86" ht="26" customHeight="1">
      <x:c r="A86" s="9"/>
      <x:c r="B86" s="9"/>
      <x:c r="C86" s="9"/>
      <x:c r="D86" s="13"/>
      <x:c r="E86" s="19"/>
      <x:c r="F86" s="23" t="str">
        <x:f>IF(A86="","",SUMIFS('Оплаты'!$D$9:$D$308,'Оплаты'!$C$9:$C$308,A86,'Оплаты'!$A$9:$A$308,"&lt;="&amp;$B$4,'Оплаты'!$A$9:$A$308,"&gt;0"))</x:f>
      </x:c>
      <x:c r="G86" s="23" t="str">
        <x:f>IF(A86="","",ROUND(E86-F86,2))</x:f>
      </x:c>
      <x:c r="H86" s="23" t="str">
        <x:f>IF(A86="","",IF(AND(D86&gt;0,D86&lt;$B$4),MAX(G86,0),0))</x:f>
      </x:c>
      <x:c r="I86" s="24" t="str">
        <x:f>IF(A86="",IF(COUNTA(B86:E86)&gt;0,"Нет кода",""),IF(COUNTIF($A$9:$A$108,A86)&gt;1,"Повтор кода",IF(OR(B86="",C86="",NOT(ISNUMBER(D86)),D86&lt;=0,NOT(ISNUMBER(E86)),E86&lt;=0),"Заполните поля",IF(G86&lt;0,"Избыток оплаты","OK"))))</x:f>
      </x:c>
    </x:row>
    <x:row r="87" ht="26" customHeight="1">
      <x:c r="A87" s="9"/>
      <x:c r="B87" s="9"/>
      <x:c r="C87" s="9"/>
      <x:c r="D87" s="13"/>
      <x:c r="E87" s="19"/>
      <x:c r="F87" s="23" t="str">
        <x:f>IF(A87="","",SUMIFS('Оплаты'!$D$9:$D$308,'Оплаты'!$C$9:$C$308,A87,'Оплаты'!$A$9:$A$308,"&lt;="&amp;$B$4,'Оплаты'!$A$9:$A$308,"&gt;0"))</x:f>
      </x:c>
      <x:c r="G87" s="23" t="str">
        <x:f>IF(A87="","",ROUND(E87-F87,2))</x:f>
      </x:c>
      <x:c r="H87" s="23" t="str">
        <x:f>IF(A87="","",IF(AND(D87&gt;0,D87&lt;$B$4),MAX(G87,0),0))</x:f>
      </x:c>
      <x:c r="I87" s="24" t="str">
        <x:f>IF(A87="",IF(COUNTA(B87:E87)&gt;0,"Нет кода",""),IF(COUNTIF($A$9:$A$108,A87)&gt;1,"Повтор кода",IF(OR(B87="",C87="",NOT(ISNUMBER(D87)),D87&lt;=0,NOT(ISNUMBER(E87)),E87&lt;=0),"Заполните поля",IF(G87&lt;0,"Избыток оплаты","OK"))))</x:f>
      </x:c>
    </x:row>
    <x:row r="88" ht="26" customHeight="1">
      <x:c r="A88" s="9"/>
      <x:c r="B88" s="9"/>
      <x:c r="C88" s="9"/>
      <x:c r="D88" s="13"/>
      <x:c r="E88" s="19"/>
      <x:c r="F88" s="23" t="str">
        <x:f>IF(A88="","",SUMIFS('Оплаты'!$D$9:$D$308,'Оплаты'!$C$9:$C$308,A88,'Оплаты'!$A$9:$A$308,"&lt;="&amp;$B$4,'Оплаты'!$A$9:$A$308,"&gt;0"))</x:f>
      </x:c>
      <x:c r="G88" s="23" t="str">
        <x:f>IF(A88="","",ROUND(E88-F88,2))</x:f>
      </x:c>
      <x:c r="H88" s="23" t="str">
        <x:f>IF(A88="","",IF(AND(D88&gt;0,D88&lt;$B$4),MAX(G88,0),0))</x:f>
      </x:c>
      <x:c r="I88" s="24" t="str">
        <x:f>IF(A88="",IF(COUNTA(B88:E88)&gt;0,"Нет кода",""),IF(COUNTIF($A$9:$A$108,A88)&gt;1,"Повтор кода",IF(OR(B88="",C88="",NOT(ISNUMBER(D88)),D88&lt;=0,NOT(ISNUMBER(E88)),E88&lt;=0),"Заполните поля",IF(G88&lt;0,"Избыток оплаты","OK"))))</x:f>
      </x:c>
    </x:row>
    <x:row r="89" ht="26" customHeight="1">
      <x:c r="A89" s="9"/>
      <x:c r="B89" s="9"/>
      <x:c r="C89" s="9"/>
      <x:c r="D89" s="13"/>
      <x:c r="E89" s="19"/>
      <x:c r="F89" s="23" t="str">
        <x:f>IF(A89="","",SUMIFS('Оплаты'!$D$9:$D$308,'Оплаты'!$C$9:$C$308,A89,'Оплаты'!$A$9:$A$308,"&lt;="&amp;$B$4,'Оплаты'!$A$9:$A$308,"&gt;0"))</x:f>
      </x:c>
      <x:c r="G89" s="23" t="str">
        <x:f>IF(A89="","",ROUND(E89-F89,2))</x:f>
      </x:c>
      <x:c r="H89" s="23" t="str">
        <x:f>IF(A89="","",IF(AND(D89&gt;0,D89&lt;$B$4),MAX(G89,0),0))</x:f>
      </x:c>
      <x:c r="I89" s="24" t="str">
        <x:f>IF(A89="",IF(COUNTA(B89:E89)&gt;0,"Нет кода",""),IF(COUNTIF($A$9:$A$108,A89)&gt;1,"Повтор кода",IF(OR(B89="",C89="",NOT(ISNUMBER(D89)),D89&lt;=0,NOT(ISNUMBER(E89)),E89&lt;=0),"Заполните поля",IF(G89&lt;0,"Избыток оплаты","OK"))))</x:f>
      </x:c>
    </x:row>
    <x:row r="90" ht="26" customHeight="1">
      <x:c r="A90" s="9"/>
      <x:c r="B90" s="9"/>
      <x:c r="C90" s="9"/>
      <x:c r="D90" s="13"/>
      <x:c r="E90" s="19"/>
      <x:c r="F90" s="23" t="str">
        <x:f>IF(A90="","",SUMIFS('Оплаты'!$D$9:$D$308,'Оплаты'!$C$9:$C$308,A90,'Оплаты'!$A$9:$A$308,"&lt;="&amp;$B$4,'Оплаты'!$A$9:$A$308,"&gt;0"))</x:f>
      </x:c>
      <x:c r="G90" s="23" t="str">
        <x:f>IF(A90="","",ROUND(E90-F90,2))</x:f>
      </x:c>
      <x:c r="H90" s="23" t="str">
        <x:f>IF(A90="","",IF(AND(D90&gt;0,D90&lt;$B$4),MAX(G90,0),0))</x:f>
      </x:c>
      <x:c r="I90" s="24" t="str">
        <x:f>IF(A90="",IF(COUNTA(B90:E90)&gt;0,"Нет кода",""),IF(COUNTIF($A$9:$A$108,A90)&gt;1,"Повтор кода",IF(OR(B90="",C90="",NOT(ISNUMBER(D90)),D90&lt;=0,NOT(ISNUMBER(E90)),E90&lt;=0),"Заполните поля",IF(G90&lt;0,"Избыток оплаты","OK"))))</x:f>
      </x:c>
    </x:row>
    <x:row r="91" ht="26" customHeight="1">
      <x:c r="A91" s="9"/>
      <x:c r="B91" s="9"/>
      <x:c r="C91" s="9"/>
      <x:c r="D91" s="13"/>
      <x:c r="E91" s="19"/>
      <x:c r="F91" s="23" t="str">
        <x:f>IF(A91="","",SUMIFS('Оплаты'!$D$9:$D$308,'Оплаты'!$C$9:$C$308,A91,'Оплаты'!$A$9:$A$308,"&lt;="&amp;$B$4,'Оплаты'!$A$9:$A$308,"&gt;0"))</x:f>
      </x:c>
      <x:c r="G91" s="23" t="str">
        <x:f>IF(A91="","",ROUND(E91-F91,2))</x:f>
      </x:c>
      <x:c r="H91" s="23" t="str">
        <x:f>IF(A91="","",IF(AND(D91&gt;0,D91&lt;$B$4),MAX(G91,0),0))</x:f>
      </x:c>
      <x:c r="I91" s="24" t="str">
        <x:f>IF(A91="",IF(COUNTA(B91:E91)&gt;0,"Нет кода",""),IF(COUNTIF($A$9:$A$108,A91)&gt;1,"Повтор кода",IF(OR(B91="",C91="",NOT(ISNUMBER(D91)),D91&lt;=0,NOT(ISNUMBER(E91)),E91&lt;=0),"Заполните поля",IF(G91&lt;0,"Избыток оплаты","OK"))))</x:f>
      </x:c>
    </x:row>
    <x:row r="92" ht="26" customHeight="1">
      <x:c r="A92" s="9"/>
      <x:c r="B92" s="9"/>
      <x:c r="C92" s="9"/>
      <x:c r="D92" s="13"/>
      <x:c r="E92" s="19"/>
      <x:c r="F92" s="23" t="str">
        <x:f>IF(A92="","",SUMIFS('Оплаты'!$D$9:$D$308,'Оплаты'!$C$9:$C$308,A92,'Оплаты'!$A$9:$A$308,"&lt;="&amp;$B$4,'Оплаты'!$A$9:$A$308,"&gt;0"))</x:f>
      </x:c>
      <x:c r="G92" s="23" t="str">
        <x:f>IF(A92="","",ROUND(E92-F92,2))</x:f>
      </x:c>
      <x:c r="H92" s="23" t="str">
        <x:f>IF(A92="","",IF(AND(D92&gt;0,D92&lt;$B$4),MAX(G92,0),0))</x:f>
      </x:c>
      <x:c r="I92" s="24" t="str">
        <x:f>IF(A92="",IF(COUNTA(B92:E92)&gt;0,"Нет кода",""),IF(COUNTIF($A$9:$A$108,A92)&gt;1,"Повтор кода",IF(OR(B92="",C92="",NOT(ISNUMBER(D92)),D92&lt;=0,NOT(ISNUMBER(E92)),E92&lt;=0),"Заполните поля",IF(G92&lt;0,"Избыток оплаты","OK"))))</x:f>
      </x:c>
    </x:row>
    <x:row r="93" ht="26" customHeight="1">
      <x:c r="A93" s="9"/>
      <x:c r="B93" s="9"/>
      <x:c r="C93" s="9"/>
      <x:c r="D93" s="13"/>
      <x:c r="E93" s="19"/>
      <x:c r="F93" s="23" t="str">
        <x:f>IF(A93="","",SUMIFS('Оплаты'!$D$9:$D$308,'Оплаты'!$C$9:$C$308,A93,'Оплаты'!$A$9:$A$308,"&lt;="&amp;$B$4,'Оплаты'!$A$9:$A$308,"&gt;0"))</x:f>
      </x:c>
      <x:c r="G93" s="23" t="str">
        <x:f>IF(A93="","",ROUND(E93-F93,2))</x:f>
      </x:c>
      <x:c r="H93" s="23" t="str">
        <x:f>IF(A93="","",IF(AND(D93&gt;0,D93&lt;$B$4),MAX(G93,0),0))</x:f>
      </x:c>
      <x:c r="I93" s="24" t="str">
        <x:f>IF(A93="",IF(COUNTA(B93:E93)&gt;0,"Нет кода",""),IF(COUNTIF($A$9:$A$108,A93)&gt;1,"Повтор кода",IF(OR(B93="",C93="",NOT(ISNUMBER(D93)),D93&lt;=0,NOT(ISNUMBER(E93)),E93&lt;=0),"Заполните поля",IF(G93&lt;0,"Избыток оплаты","OK"))))</x:f>
      </x:c>
    </x:row>
    <x:row r="94" ht="26" customHeight="1">
      <x:c r="A94" s="9"/>
      <x:c r="B94" s="9"/>
      <x:c r="C94" s="9"/>
      <x:c r="D94" s="13"/>
      <x:c r="E94" s="19"/>
      <x:c r="F94" s="23" t="str">
        <x:f>IF(A94="","",SUMIFS('Оплаты'!$D$9:$D$308,'Оплаты'!$C$9:$C$308,A94,'Оплаты'!$A$9:$A$308,"&lt;="&amp;$B$4,'Оплаты'!$A$9:$A$308,"&gt;0"))</x:f>
      </x:c>
      <x:c r="G94" s="23" t="str">
        <x:f>IF(A94="","",ROUND(E94-F94,2))</x:f>
      </x:c>
      <x:c r="H94" s="23" t="str">
        <x:f>IF(A94="","",IF(AND(D94&gt;0,D94&lt;$B$4),MAX(G94,0),0))</x:f>
      </x:c>
      <x:c r="I94" s="24" t="str">
        <x:f>IF(A94="",IF(COUNTA(B94:E94)&gt;0,"Нет кода",""),IF(COUNTIF($A$9:$A$108,A94)&gt;1,"Повтор кода",IF(OR(B94="",C94="",NOT(ISNUMBER(D94)),D94&lt;=0,NOT(ISNUMBER(E94)),E94&lt;=0),"Заполните поля",IF(G94&lt;0,"Избыток оплаты","OK"))))</x:f>
      </x:c>
    </x:row>
    <x:row r="95" ht="26" customHeight="1">
      <x:c r="A95" s="9"/>
      <x:c r="B95" s="9"/>
      <x:c r="C95" s="9"/>
      <x:c r="D95" s="13"/>
      <x:c r="E95" s="19"/>
      <x:c r="F95" s="23" t="str">
        <x:f>IF(A95="","",SUMIFS('Оплаты'!$D$9:$D$308,'Оплаты'!$C$9:$C$308,A95,'Оплаты'!$A$9:$A$308,"&lt;="&amp;$B$4,'Оплаты'!$A$9:$A$308,"&gt;0"))</x:f>
      </x:c>
      <x:c r="G95" s="23" t="str">
        <x:f>IF(A95="","",ROUND(E95-F95,2))</x:f>
      </x:c>
      <x:c r="H95" s="23" t="str">
        <x:f>IF(A95="","",IF(AND(D95&gt;0,D95&lt;$B$4),MAX(G95,0),0))</x:f>
      </x:c>
      <x:c r="I95" s="24" t="str">
        <x:f>IF(A95="",IF(COUNTA(B95:E95)&gt;0,"Нет кода",""),IF(COUNTIF($A$9:$A$108,A95)&gt;1,"Повтор кода",IF(OR(B95="",C95="",NOT(ISNUMBER(D95)),D95&lt;=0,NOT(ISNUMBER(E95)),E95&lt;=0),"Заполните поля",IF(G95&lt;0,"Избыток оплаты","OK"))))</x:f>
      </x:c>
    </x:row>
    <x:row r="96" ht="26" customHeight="1">
      <x:c r="A96" s="9"/>
      <x:c r="B96" s="9"/>
      <x:c r="C96" s="9"/>
      <x:c r="D96" s="13"/>
      <x:c r="E96" s="19"/>
      <x:c r="F96" s="23" t="str">
        <x:f>IF(A96="","",SUMIFS('Оплаты'!$D$9:$D$308,'Оплаты'!$C$9:$C$308,A96,'Оплаты'!$A$9:$A$308,"&lt;="&amp;$B$4,'Оплаты'!$A$9:$A$308,"&gt;0"))</x:f>
      </x:c>
      <x:c r="G96" s="23" t="str">
        <x:f>IF(A96="","",ROUND(E96-F96,2))</x:f>
      </x:c>
      <x:c r="H96" s="23" t="str">
        <x:f>IF(A96="","",IF(AND(D96&gt;0,D96&lt;$B$4),MAX(G96,0),0))</x:f>
      </x:c>
      <x:c r="I96" s="24" t="str">
        <x:f>IF(A96="",IF(COUNTA(B96:E96)&gt;0,"Нет кода",""),IF(COUNTIF($A$9:$A$108,A96)&gt;1,"Повтор кода",IF(OR(B96="",C96="",NOT(ISNUMBER(D96)),D96&lt;=0,NOT(ISNUMBER(E96)),E96&lt;=0),"Заполните поля",IF(G96&lt;0,"Избыток оплаты","OK"))))</x:f>
      </x:c>
    </x:row>
    <x:row r="97" ht="26" customHeight="1">
      <x:c r="A97" s="9"/>
      <x:c r="B97" s="9"/>
      <x:c r="C97" s="9"/>
      <x:c r="D97" s="13"/>
      <x:c r="E97" s="19"/>
      <x:c r="F97" s="23" t="str">
        <x:f>IF(A97="","",SUMIFS('Оплаты'!$D$9:$D$308,'Оплаты'!$C$9:$C$308,A97,'Оплаты'!$A$9:$A$308,"&lt;="&amp;$B$4,'Оплаты'!$A$9:$A$308,"&gt;0"))</x:f>
      </x:c>
      <x:c r="G97" s="23" t="str">
        <x:f>IF(A97="","",ROUND(E97-F97,2))</x:f>
      </x:c>
      <x:c r="H97" s="23" t="str">
        <x:f>IF(A97="","",IF(AND(D97&gt;0,D97&lt;$B$4),MAX(G97,0),0))</x:f>
      </x:c>
      <x:c r="I97" s="24" t="str">
        <x:f>IF(A97="",IF(COUNTA(B97:E97)&gt;0,"Нет кода",""),IF(COUNTIF($A$9:$A$108,A97)&gt;1,"Повтор кода",IF(OR(B97="",C97="",NOT(ISNUMBER(D97)),D97&lt;=0,NOT(ISNUMBER(E97)),E97&lt;=0),"Заполните поля",IF(G97&lt;0,"Избыток оплаты","OK"))))</x:f>
      </x:c>
    </x:row>
    <x:row r="98" ht="26" customHeight="1">
      <x:c r="A98" s="9"/>
      <x:c r="B98" s="9"/>
      <x:c r="C98" s="9"/>
      <x:c r="D98" s="13"/>
      <x:c r="E98" s="19"/>
      <x:c r="F98" s="23" t="str">
        <x:f>IF(A98="","",SUMIFS('Оплаты'!$D$9:$D$308,'Оплаты'!$C$9:$C$308,A98,'Оплаты'!$A$9:$A$308,"&lt;="&amp;$B$4,'Оплаты'!$A$9:$A$308,"&gt;0"))</x:f>
      </x:c>
      <x:c r="G98" s="23" t="str">
        <x:f>IF(A98="","",ROUND(E98-F98,2))</x:f>
      </x:c>
      <x:c r="H98" s="23" t="str">
        <x:f>IF(A98="","",IF(AND(D98&gt;0,D98&lt;$B$4),MAX(G98,0),0))</x:f>
      </x:c>
      <x:c r="I98" s="24" t="str">
        <x:f>IF(A98="",IF(COUNTA(B98:E98)&gt;0,"Нет кода",""),IF(COUNTIF($A$9:$A$108,A98)&gt;1,"Повтор кода",IF(OR(B98="",C98="",NOT(ISNUMBER(D98)),D98&lt;=0,NOT(ISNUMBER(E98)),E98&lt;=0),"Заполните поля",IF(G98&lt;0,"Избыток оплаты","OK"))))</x:f>
      </x:c>
    </x:row>
    <x:row r="99" ht="26" customHeight="1">
      <x:c r="A99" s="9"/>
      <x:c r="B99" s="9"/>
      <x:c r="C99" s="9"/>
      <x:c r="D99" s="13"/>
      <x:c r="E99" s="19"/>
      <x:c r="F99" s="23" t="str">
        <x:f>IF(A99="","",SUMIFS('Оплаты'!$D$9:$D$308,'Оплаты'!$C$9:$C$308,A99,'Оплаты'!$A$9:$A$308,"&lt;="&amp;$B$4,'Оплаты'!$A$9:$A$308,"&gt;0"))</x:f>
      </x:c>
      <x:c r="G99" s="23" t="str">
        <x:f>IF(A99="","",ROUND(E99-F99,2))</x:f>
      </x:c>
      <x:c r="H99" s="23" t="str">
        <x:f>IF(A99="","",IF(AND(D99&gt;0,D99&lt;$B$4),MAX(G99,0),0))</x:f>
      </x:c>
      <x:c r="I99" s="24" t="str">
        <x:f>IF(A99="",IF(COUNTA(B99:E99)&gt;0,"Нет кода",""),IF(COUNTIF($A$9:$A$108,A99)&gt;1,"Повтор кода",IF(OR(B99="",C99="",NOT(ISNUMBER(D99)),D99&lt;=0,NOT(ISNUMBER(E99)),E99&lt;=0),"Заполните поля",IF(G99&lt;0,"Избыток оплаты","OK"))))</x:f>
      </x:c>
    </x:row>
    <x:row r="100" ht="26" customHeight="1">
      <x:c r="A100" s="9"/>
      <x:c r="B100" s="9"/>
      <x:c r="C100" s="9"/>
      <x:c r="D100" s="13"/>
      <x:c r="E100" s="19"/>
      <x:c r="F100" s="23" t="str">
        <x:f>IF(A100="","",SUMIFS('Оплаты'!$D$9:$D$308,'Оплаты'!$C$9:$C$308,A100,'Оплаты'!$A$9:$A$308,"&lt;="&amp;$B$4,'Оплаты'!$A$9:$A$308,"&gt;0"))</x:f>
      </x:c>
      <x:c r="G100" s="23" t="str">
        <x:f>IF(A100="","",ROUND(E100-F100,2))</x:f>
      </x:c>
      <x:c r="H100" s="23" t="str">
        <x:f>IF(A100="","",IF(AND(D100&gt;0,D100&lt;$B$4),MAX(G100,0),0))</x:f>
      </x:c>
      <x:c r="I100" s="24" t="str">
        <x:f>IF(A100="",IF(COUNTA(B100:E100)&gt;0,"Нет кода",""),IF(COUNTIF($A$9:$A$108,A100)&gt;1,"Повтор кода",IF(OR(B100="",C100="",NOT(ISNUMBER(D100)),D100&lt;=0,NOT(ISNUMBER(E100)),E100&lt;=0),"Заполните поля",IF(G100&lt;0,"Избыток оплаты","OK"))))</x:f>
      </x:c>
    </x:row>
    <x:row r="101" ht="26" customHeight="1">
      <x:c r="A101" s="9"/>
      <x:c r="B101" s="9"/>
      <x:c r="C101" s="9"/>
      <x:c r="D101" s="13"/>
      <x:c r="E101" s="19"/>
      <x:c r="F101" s="23" t="str">
        <x:f>IF(A101="","",SUMIFS('Оплаты'!$D$9:$D$308,'Оплаты'!$C$9:$C$308,A101,'Оплаты'!$A$9:$A$308,"&lt;="&amp;$B$4,'Оплаты'!$A$9:$A$308,"&gt;0"))</x:f>
      </x:c>
      <x:c r="G101" s="23" t="str">
        <x:f>IF(A101="","",ROUND(E101-F101,2))</x:f>
      </x:c>
      <x:c r="H101" s="23" t="str">
        <x:f>IF(A101="","",IF(AND(D101&gt;0,D101&lt;$B$4),MAX(G101,0),0))</x:f>
      </x:c>
      <x:c r="I101" s="24" t="str">
        <x:f>IF(A101="",IF(COUNTA(B101:E101)&gt;0,"Нет кода",""),IF(COUNTIF($A$9:$A$108,A101)&gt;1,"Повтор кода",IF(OR(B101="",C101="",NOT(ISNUMBER(D101)),D101&lt;=0,NOT(ISNUMBER(E101)),E101&lt;=0),"Заполните поля",IF(G101&lt;0,"Избыток оплаты","OK"))))</x:f>
      </x:c>
    </x:row>
    <x:row r="102" ht="26" customHeight="1">
      <x:c r="A102" s="9"/>
      <x:c r="B102" s="9"/>
      <x:c r="C102" s="9"/>
      <x:c r="D102" s="13"/>
      <x:c r="E102" s="19"/>
      <x:c r="F102" s="23" t="str">
        <x:f>IF(A102="","",SUMIFS('Оплаты'!$D$9:$D$308,'Оплаты'!$C$9:$C$308,A102,'Оплаты'!$A$9:$A$308,"&lt;="&amp;$B$4,'Оплаты'!$A$9:$A$308,"&gt;0"))</x:f>
      </x:c>
      <x:c r="G102" s="23" t="str">
        <x:f>IF(A102="","",ROUND(E102-F102,2))</x:f>
      </x:c>
      <x:c r="H102" s="23" t="str">
        <x:f>IF(A102="","",IF(AND(D102&gt;0,D102&lt;$B$4),MAX(G102,0),0))</x:f>
      </x:c>
      <x:c r="I102" s="24" t="str">
        <x:f>IF(A102="",IF(COUNTA(B102:E102)&gt;0,"Нет кода",""),IF(COUNTIF($A$9:$A$108,A102)&gt;1,"Повтор кода",IF(OR(B102="",C102="",NOT(ISNUMBER(D102)),D102&lt;=0,NOT(ISNUMBER(E102)),E102&lt;=0),"Заполните поля",IF(G102&lt;0,"Избыток оплаты","OK"))))</x:f>
      </x:c>
    </x:row>
    <x:row r="103" ht="26" customHeight="1">
      <x:c r="A103" s="9"/>
      <x:c r="B103" s="9"/>
      <x:c r="C103" s="9"/>
      <x:c r="D103" s="13"/>
      <x:c r="E103" s="19"/>
      <x:c r="F103" s="23" t="str">
        <x:f>IF(A103="","",SUMIFS('Оплаты'!$D$9:$D$308,'Оплаты'!$C$9:$C$308,A103,'Оплаты'!$A$9:$A$308,"&lt;="&amp;$B$4,'Оплаты'!$A$9:$A$308,"&gt;0"))</x:f>
      </x:c>
      <x:c r="G103" s="23" t="str">
        <x:f>IF(A103="","",ROUND(E103-F103,2))</x:f>
      </x:c>
      <x:c r="H103" s="23" t="str">
        <x:f>IF(A103="","",IF(AND(D103&gt;0,D103&lt;$B$4),MAX(G103,0),0))</x:f>
      </x:c>
      <x:c r="I103" s="24" t="str">
        <x:f>IF(A103="",IF(COUNTA(B103:E103)&gt;0,"Нет кода",""),IF(COUNTIF($A$9:$A$108,A103)&gt;1,"Повтор кода",IF(OR(B103="",C103="",NOT(ISNUMBER(D103)),D103&lt;=0,NOT(ISNUMBER(E103)),E103&lt;=0),"Заполните поля",IF(G103&lt;0,"Избыток оплаты","OK"))))</x:f>
      </x:c>
    </x:row>
    <x:row r="104" ht="26" customHeight="1">
      <x:c r="A104" s="9"/>
      <x:c r="B104" s="9"/>
      <x:c r="C104" s="9"/>
      <x:c r="D104" s="13"/>
      <x:c r="E104" s="19"/>
      <x:c r="F104" s="23" t="str">
        <x:f>IF(A104="","",SUMIFS('Оплаты'!$D$9:$D$308,'Оплаты'!$C$9:$C$308,A104,'Оплаты'!$A$9:$A$308,"&lt;="&amp;$B$4,'Оплаты'!$A$9:$A$308,"&gt;0"))</x:f>
      </x:c>
      <x:c r="G104" s="23" t="str">
        <x:f>IF(A104="","",ROUND(E104-F104,2))</x:f>
      </x:c>
      <x:c r="H104" s="23" t="str">
        <x:f>IF(A104="","",IF(AND(D104&gt;0,D104&lt;$B$4),MAX(G104,0),0))</x:f>
      </x:c>
      <x:c r="I104" s="24" t="str">
        <x:f>IF(A104="",IF(COUNTA(B104:E104)&gt;0,"Нет кода",""),IF(COUNTIF($A$9:$A$108,A104)&gt;1,"Повтор кода",IF(OR(B104="",C104="",NOT(ISNUMBER(D104)),D104&lt;=0,NOT(ISNUMBER(E104)),E104&lt;=0),"Заполните поля",IF(G104&lt;0,"Избыток оплаты","OK"))))</x:f>
      </x:c>
    </x:row>
    <x:row r="105" ht="26" customHeight="1">
      <x:c r="A105" s="9"/>
      <x:c r="B105" s="9"/>
      <x:c r="C105" s="9"/>
      <x:c r="D105" s="13"/>
      <x:c r="E105" s="19"/>
      <x:c r="F105" s="23" t="str">
        <x:f>IF(A105="","",SUMIFS('Оплаты'!$D$9:$D$308,'Оплаты'!$C$9:$C$308,A105,'Оплаты'!$A$9:$A$308,"&lt;="&amp;$B$4,'Оплаты'!$A$9:$A$308,"&gt;0"))</x:f>
      </x:c>
      <x:c r="G105" s="23" t="str">
        <x:f>IF(A105="","",ROUND(E105-F105,2))</x:f>
      </x:c>
      <x:c r="H105" s="23" t="str">
        <x:f>IF(A105="","",IF(AND(D105&gt;0,D105&lt;$B$4),MAX(G105,0),0))</x:f>
      </x:c>
      <x:c r="I105" s="24" t="str">
        <x:f>IF(A105="",IF(COUNTA(B105:E105)&gt;0,"Нет кода",""),IF(COUNTIF($A$9:$A$108,A105)&gt;1,"Повтор кода",IF(OR(B105="",C105="",NOT(ISNUMBER(D105)),D105&lt;=0,NOT(ISNUMBER(E105)),E105&lt;=0),"Заполните поля",IF(G105&lt;0,"Избыток оплаты","OK"))))</x:f>
      </x:c>
    </x:row>
    <x:row r="106" ht="26" customHeight="1">
      <x:c r="A106" s="9"/>
      <x:c r="B106" s="9"/>
      <x:c r="C106" s="9"/>
      <x:c r="D106" s="13"/>
      <x:c r="E106" s="19"/>
      <x:c r="F106" s="23" t="str">
        <x:f>IF(A106="","",SUMIFS('Оплаты'!$D$9:$D$308,'Оплаты'!$C$9:$C$308,A106,'Оплаты'!$A$9:$A$308,"&lt;="&amp;$B$4,'Оплаты'!$A$9:$A$308,"&gt;0"))</x:f>
      </x:c>
      <x:c r="G106" s="23" t="str">
        <x:f>IF(A106="","",ROUND(E106-F106,2))</x:f>
      </x:c>
      <x:c r="H106" s="23" t="str">
        <x:f>IF(A106="","",IF(AND(D106&gt;0,D106&lt;$B$4),MAX(G106,0),0))</x:f>
      </x:c>
      <x:c r="I106" s="24" t="str">
        <x:f>IF(A106="",IF(COUNTA(B106:E106)&gt;0,"Нет кода",""),IF(COUNTIF($A$9:$A$108,A106)&gt;1,"Повтор кода",IF(OR(B106="",C106="",NOT(ISNUMBER(D106)),D106&lt;=0,NOT(ISNUMBER(E106)),E106&lt;=0),"Заполните поля",IF(G106&lt;0,"Избыток оплаты","OK"))))</x:f>
      </x:c>
    </x:row>
    <x:row r="107" ht="26" customHeight="1">
      <x:c r="A107" s="9"/>
      <x:c r="B107" s="9"/>
      <x:c r="C107" s="9"/>
      <x:c r="D107" s="13"/>
      <x:c r="E107" s="19"/>
      <x:c r="F107" s="23" t="str">
        <x:f>IF(A107="","",SUMIFS('Оплаты'!$D$9:$D$308,'Оплаты'!$C$9:$C$308,A107,'Оплаты'!$A$9:$A$308,"&lt;="&amp;$B$4,'Оплаты'!$A$9:$A$308,"&gt;0"))</x:f>
      </x:c>
      <x:c r="G107" s="23" t="str">
        <x:f>IF(A107="","",ROUND(E107-F107,2))</x:f>
      </x:c>
      <x:c r="H107" s="23" t="str">
        <x:f>IF(A107="","",IF(AND(D107&gt;0,D107&lt;$B$4),MAX(G107,0),0))</x:f>
      </x:c>
      <x:c r="I107" s="24" t="str">
        <x:f>IF(A107="",IF(COUNTA(B107:E107)&gt;0,"Нет кода",""),IF(COUNTIF($A$9:$A$108,A107)&gt;1,"Повтор кода",IF(OR(B107="",C107="",NOT(ISNUMBER(D107)),D107&lt;=0,NOT(ISNUMBER(E107)),E107&lt;=0),"Заполните поля",IF(G107&lt;0,"Избыток оплаты","OK"))))</x:f>
      </x:c>
    </x:row>
    <x:row r="108" ht="26" customHeight="1">
      <x:c r="A108" s="10"/>
      <x:c r="B108" s="10"/>
      <x:c r="C108" s="10"/>
      <x:c r="D108" s="14"/>
      <x:c r="E108" s="20"/>
      <x:c r="F108" s="25" t="str">
        <x:f>IF(A108="","",SUMIFS('Оплаты'!$D$9:$D$308,'Оплаты'!$C$9:$C$308,A108,'Оплаты'!$A$9:$A$308,"&lt;="&amp;$B$4,'Оплаты'!$A$9:$A$308,"&gt;0"))</x:f>
      </x:c>
      <x:c r="G108" s="25" t="str">
        <x:f>IF(A108="","",ROUND(E108-F108,2))</x:f>
      </x:c>
      <x:c r="H108" s="25" t="str">
        <x:f>IF(A108="","",IF(AND(D108&gt;0,D108&lt;$B$4),MAX(G108,0),0))</x:f>
      </x:c>
      <x:c r="I108" s="26" t="str">
        <x:f>IF(A108="",IF(COUNTA(B108:E108)&gt;0,"Нет кода",""),IF(COUNTIF($A$9:$A$108,A108)&gt;1,"Повтор кода",IF(OR(B108="",C108="",NOT(ISNUMBER(D108)),D108&lt;=0,NOT(ISNUMBER(E108)),E108&lt;=0),"Заполните поля",IF(G108&lt;0,"Избыток оплаты","OK"))))</x:f>
      </x:c>
    </x:row>
  </x:sheetData>
  <x:mergeCells>
    <x:mergeCell ref="A1:I1"/>
    <x:mergeCell ref="A2:I2"/>
    <x:mergeCell ref="A3:I3"/>
    <x:mergeCell ref="C4:I4"/>
    <x:mergeCell ref="A5:I5"/>
    <x:mergeCell ref="A6:I6"/>
    <x:mergeCell ref="A7:I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25" hidden="0" customWidth="1"/>
    <x:col min="4" max="4" width="20" hidden="0" customWidth="1"/>
    <x:col min="5" max="5" width="32" hidden="0" customWidth="1"/>
  </x:cols>
  <x:sheetData>
    <x:row r="1" ht="44" customHeight="1">
      <x:c r="A1" s="4" t="str">
        <x:v>Rentier One / Распределение оплат</x:v>
      </x:c>
      <x:c r="B1" s="4"/>
      <x:c r="C1" s="4"/>
      <x:c r="D1" s="4"/>
      <x:c r="E1" s="4"/>
    </x:row>
    <x:row r="2" ht="32" customHeight="1">
      <x:c r="A2" s="5" t="str">
        <x:v>Одна строка — часть поступления по одному коду начисления. Суммы в рублях.</x:v>
      </x:c>
      <x:c r="B2" s="5"/>
      <x:c r="C2" s="5"/>
      <x:c r="D2" s="5"/>
      <x:c r="E2" s="5"/>
    </x:row>
    <x:row r="3" ht="32" customHeight="1">
      <x:c r="A3" s="5" t="str">
        <x:v>Частичные оплаты заносите отдельными строками. Для перевода за два периода разделите сумму.</x:v>
      </x:c>
      <x:c r="B3" s="5"/>
      <x:c r="C3" s="5"/>
      <x:c r="D3" s="5"/>
      <x:c r="E3" s="5"/>
    </x:row>
    <x:row r="4" ht="32" customHeight="1">
      <x:c r="A4" s="5" t="str">
        <x:v>Внесите дату получения денег, номер операции, код начисления и сумму распределения.</x:v>
      </x:c>
      <x:c r="B4" s="5"/>
      <x:c r="C4" s="5"/>
      <x:c r="D4" s="5"/>
      <x:c r="E4" s="5"/>
    </x:row>
    <x:row r="5" ht="32" customHeight="1">
      <x:c r="A5" s="5" t="str">
        <x:v>Сверяйте итог распределений с банковской операцией. Этот файл не подключается к банку.</x:v>
      </x:c>
      <x:c r="B5" s="5"/>
      <x:c r="C5" s="5"/>
      <x:c r="D5" s="5"/>
      <x:c r="E5" s="5"/>
    </x:row>
    <x:row r="6" ht="32" customHeight="1">
      <x:c r="A6" s="5" t="str">
        <x:v>Дата проверки находится в «Начисления» B4. Пример оплаты в октябре не входит в результат на 20 сентября.</x:v>
      </x:c>
      <x:c r="B6" s="5"/>
      <x:c r="C6" s="5"/>
      <x:c r="D6" s="5"/>
      <x:c r="E6" s="5"/>
    </x:row>
    <x:row r="7" ht="32" customHeight="1">
      <x:c r="A7" s="5" t="str">
        <x:v>Не включайте обеспечение в аренду. Сохраняйте копии файла. Формулы подготовлены для строк 9–308.</x:v>
      </x:c>
      <x:c r="B7" s="5"/>
      <x:c r="C7" s="5"/>
      <x:c r="D7" s="5"/>
      <x:c r="E7" s="5"/>
    </x:row>
    <x:row r="8" ht="42" customHeight="1">
      <x:c r="A8" s="7" t="str">
        <x:v>Дата оплаты</x:v>
      </x:c>
      <x:c r="B8" s="7" t="str">
        <x:v>Номер операции</x:v>
      </x:c>
      <x:c r="C8" s="7" t="str">
        <x:v>Код начисления</x:v>
      </x:c>
      <x:c r="D8" s="7" t="str">
        <x:v>Распределено, ₽</x:v>
      </x:c>
      <x:c r="E8" s="7" t="str">
        <x:v>Проверка</x:v>
      </x:c>
    </x:row>
    <x:row r="9" ht="26" customHeight="1">
      <x:c r="A9" s="12" t="n">
        <x:v>46268</x:v>
      </x:c>
      <x:c r="B9" s="8" t="str">
        <x:v>Банк-001</x:v>
      </x:c>
      <x:c r="C9" s="8" t="str">
        <x:v>Д-01-2026-09</x:v>
      </x:c>
      <x:c r="D9" s="18" t="n">
        <x:v>25000</x:v>
      </x:c>
      <x:c r="E9" s="22" t="str">
        <x:f>IF(COUNTA(A9:D9)=0,"",IF(OR(NOT(ISNUMBER(A9)),A9&lt;=0,B9="",C9="",NOT(ISNUMBER(D9)),D9&lt;=0),"Заполните поля",IF(COUNTIF('Начисления'!$A$9:$A$108,C9)&lt;&gt;1,"Проверьте код","OK")))</x:f>
        <x:v>OK</x:v>
      </x:c>
    </x:row>
    <x:row r="10" ht="26" customHeight="1">
      <x:c r="A10" s="13" t="n">
        <x:v>46275</x:v>
      </x:c>
      <x:c r="B10" s="9" t="str">
        <x:v>Банк-002</x:v>
      </x:c>
      <x:c r="C10" s="9" t="str">
        <x:v>Д-01-2026-09</x:v>
      </x:c>
      <x:c r="D10" s="19" t="n">
        <x:v>10000</x:v>
      </x:c>
      <x:c r="E10" s="24" t="str">
        <x:f>IF(COUNTA(A10:D10)=0,"",IF(OR(NOT(ISNUMBER(A10)),A10&lt;=0,B10="",C10="",NOT(ISNUMBER(D10)),D10&lt;=0),"Заполните поля",IF(COUNTIF('Начисления'!$A$9:$A$108,C10)&lt;&gt;1,"Проверьте код","OK")))</x:f>
        <x:v>OK</x:v>
      </x:c>
    </x:row>
    <x:row r="11" ht="26" customHeight="1">
      <x:c r="A11" s="13" t="n">
        <x:v>46296</x:v>
      </x:c>
      <x:c r="B11" s="9" t="str">
        <x:v>Банк-003</x:v>
      </x:c>
      <x:c r="C11" s="9" t="str">
        <x:v>Д-01-2026-10</x:v>
      </x:c>
      <x:c r="D11" s="19" t="n">
        <x:v>40000</x:v>
      </x:c>
      <x:c r="E11" s="24" t="str">
        <x:f>IF(COUNTA(A11:D11)=0,"",IF(OR(NOT(ISNUMBER(A11)),A11&lt;=0,B11="",C11="",NOT(ISNUMBER(D11)),D11&lt;=0),"Заполните поля",IF(COUNTIF('Начисления'!$A$9:$A$108,C11)&lt;&gt;1,"Проверьте код","OK")))</x:f>
        <x:v>OK</x:v>
      </x:c>
    </x:row>
    <x:row r="12" ht="26" customHeight="1">
      <x:c r="A12" s="13"/>
      <x:c r="B12" s="9"/>
      <x:c r="C12" s="9"/>
      <x:c r="D12" s="19"/>
      <x:c r="E12" s="24" t="str">
        <x:f>IF(COUNTA(A12:D12)=0,"",IF(OR(NOT(ISNUMBER(A12)),A12&lt;=0,B12="",C12="",NOT(ISNUMBER(D12)),D12&lt;=0),"Заполните поля",IF(COUNTIF('Начисления'!$A$9:$A$108,C12)&lt;&gt;1,"Проверьте код","OK")))</x:f>
      </x:c>
    </x:row>
    <x:row r="13" ht="26" customHeight="1">
      <x:c r="A13" s="13"/>
      <x:c r="B13" s="9"/>
      <x:c r="C13" s="9"/>
      <x:c r="D13" s="19"/>
      <x:c r="E13" s="24" t="str">
        <x:f>IF(COUNTA(A13:D13)=0,"",IF(OR(NOT(ISNUMBER(A13)),A13&lt;=0,B13="",C13="",NOT(ISNUMBER(D13)),D13&lt;=0),"Заполните поля",IF(COUNTIF('Начисления'!$A$9:$A$108,C13)&lt;&gt;1,"Проверьте код","OK")))</x:f>
      </x:c>
    </x:row>
    <x:row r="14" ht="26" customHeight="1">
      <x:c r="A14" s="13"/>
      <x:c r="B14" s="9"/>
      <x:c r="C14" s="9"/>
      <x:c r="D14" s="19"/>
      <x:c r="E14" s="24" t="str">
        <x:f>IF(COUNTA(A14:D14)=0,"",IF(OR(NOT(ISNUMBER(A14)),A14&lt;=0,B14="",C14="",NOT(ISNUMBER(D14)),D14&lt;=0),"Заполните поля",IF(COUNTIF('Начисления'!$A$9:$A$108,C14)&lt;&gt;1,"Проверьте код","OK")))</x:f>
      </x:c>
    </x:row>
    <x:row r="15" ht="26" customHeight="1">
      <x:c r="A15" s="13"/>
      <x:c r="B15" s="9"/>
      <x:c r="C15" s="9"/>
      <x:c r="D15" s="19"/>
      <x:c r="E15" s="24" t="str">
        <x:f>IF(COUNTA(A15:D15)=0,"",IF(OR(NOT(ISNUMBER(A15)),A15&lt;=0,B15="",C15="",NOT(ISNUMBER(D15)),D15&lt;=0),"Заполните поля",IF(COUNTIF('Начисления'!$A$9:$A$108,C15)&lt;&gt;1,"Проверьте код","OK")))</x:f>
      </x:c>
    </x:row>
    <x:row r="16" ht="26" customHeight="1">
      <x:c r="A16" s="13"/>
      <x:c r="B16" s="9"/>
      <x:c r="C16" s="9"/>
      <x:c r="D16" s="19"/>
      <x:c r="E16" s="24" t="str">
        <x:f>IF(COUNTA(A16:D16)=0,"",IF(OR(NOT(ISNUMBER(A16)),A16&lt;=0,B16="",C16="",NOT(ISNUMBER(D16)),D16&lt;=0),"Заполните поля",IF(COUNTIF('Начисления'!$A$9:$A$108,C16)&lt;&gt;1,"Проверьте код","OK")))</x:f>
      </x:c>
    </x:row>
    <x:row r="17" ht="26" customHeight="1">
      <x:c r="A17" s="13"/>
      <x:c r="B17" s="9"/>
      <x:c r="C17" s="9"/>
      <x:c r="D17" s="19"/>
      <x:c r="E17" s="24" t="str">
        <x:f>IF(COUNTA(A17:D17)=0,"",IF(OR(NOT(ISNUMBER(A17)),A17&lt;=0,B17="",C17="",NOT(ISNUMBER(D17)),D17&lt;=0),"Заполните поля",IF(COUNTIF('Начисления'!$A$9:$A$108,C17)&lt;&gt;1,"Проверьте код","OK")))</x:f>
      </x:c>
    </x:row>
    <x:row r="18" ht="26" customHeight="1">
      <x:c r="A18" s="13"/>
      <x:c r="B18" s="9"/>
      <x:c r="C18" s="9"/>
      <x:c r="D18" s="19"/>
      <x:c r="E18" s="24" t="str">
        <x:f>IF(COUNTA(A18:D18)=0,"",IF(OR(NOT(ISNUMBER(A18)),A18&lt;=0,B18="",C18="",NOT(ISNUMBER(D18)),D18&lt;=0),"Заполните поля",IF(COUNTIF('Начисления'!$A$9:$A$108,C18)&lt;&gt;1,"Проверьте код","OK")))</x:f>
      </x:c>
    </x:row>
    <x:row r="19" ht="26" customHeight="1">
      <x:c r="A19" s="13"/>
      <x:c r="B19" s="9"/>
      <x:c r="C19" s="9"/>
      <x:c r="D19" s="19"/>
      <x:c r="E19" s="24" t="str">
        <x:f>IF(COUNTA(A19:D19)=0,"",IF(OR(NOT(ISNUMBER(A19)),A19&lt;=0,B19="",C19="",NOT(ISNUMBER(D19)),D19&lt;=0),"Заполните поля",IF(COUNTIF('Начисления'!$A$9:$A$108,C19)&lt;&gt;1,"Проверьте код","OK")))</x:f>
      </x:c>
    </x:row>
    <x:row r="20" ht="26" customHeight="1">
      <x:c r="A20" s="13"/>
      <x:c r="B20" s="9"/>
      <x:c r="C20" s="9"/>
      <x:c r="D20" s="19"/>
      <x:c r="E20" s="24" t="str">
        <x:f>IF(COUNTA(A20:D20)=0,"",IF(OR(NOT(ISNUMBER(A20)),A20&lt;=0,B20="",C20="",NOT(ISNUMBER(D20)),D20&lt;=0),"Заполните поля",IF(COUNTIF('Начисления'!$A$9:$A$108,C20)&lt;&gt;1,"Проверьте код","OK")))</x:f>
      </x:c>
    </x:row>
    <x:row r="21" ht="26" customHeight="1">
      <x:c r="A21" s="13"/>
      <x:c r="B21" s="9"/>
      <x:c r="C21" s="9"/>
      <x:c r="D21" s="19"/>
      <x:c r="E21" s="24" t="str">
        <x:f>IF(COUNTA(A21:D21)=0,"",IF(OR(NOT(ISNUMBER(A21)),A21&lt;=0,B21="",C21="",NOT(ISNUMBER(D21)),D21&lt;=0),"Заполните поля",IF(COUNTIF('Начисления'!$A$9:$A$108,C21)&lt;&gt;1,"Проверьте код","OK")))</x:f>
      </x:c>
    </x:row>
    <x:row r="22" ht="26" customHeight="1">
      <x:c r="A22" s="13"/>
      <x:c r="B22" s="9"/>
      <x:c r="C22" s="9"/>
      <x:c r="D22" s="19"/>
      <x:c r="E22" s="24" t="str">
        <x:f>IF(COUNTA(A22:D22)=0,"",IF(OR(NOT(ISNUMBER(A22)),A22&lt;=0,B22="",C22="",NOT(ISNUMBER(D22)),D22&lt;=0),"Заполните поля",IF(COUNTIF('Начисления'!$A$9:$A$108,C22)&lt;&gt;1,"Проверьте код","OK")))</x:f>
      </x:c>
    </x:row>
    <x:row r="23" ht="26" customHeight="1">
      <x:c r="A23" s="13"/>
      <x:c r="B23" s="9"/>
      <x:c r="C23" s="9"/>
      <x:c r="D23" s="19"/>
      <x:c r="E23" s="24" t="str">
        <x:f>IF(COUNTA(A23:D23)=0,"",IF(OR(NOT(ISNUMBER(A23)),A23&lt;=0,B23="",C23="",NOT(ISNUMBER(D23)),D23&lt;=0),"Заполните поля",IF(COUNTIF('Начисления'!$A$9:$A$108,C23)&lt;&gt;1,"Проверьте код","OK")))</x:f>
      </x:c>
    </x:row>
    <x:row r="24" ht="26" customHeight="1">
      <x:c r="A24" s="13"/>
      <x:c r="B24" s="9"/>
      <x:c r="C24" s="9"/>
      <x:c r="D24" s="19"/>
      <x:c r="E24" s="24" t="str">
        <x:f>IF(COUNTA(A24:D24)=0,"",IF(OR(NOT(ISNUMBER(A24)),A24&lt;=0,B24="",C24="",NOT(ISNUMBER(D24)),D24&lt;=0),"Заполните поля",IF(COUNTIF('Начисления'!$A$9:$A$108,C24)&lt;&gt;1,"Проверьте код","OK")))</x:f>
      </x:c>
    </x:row>
    <x:row r="25" ht="26" customHeight="1">
      <x:c r="A25" s="13"/>
      <x:c r="B25" s="9"/>
      <x:c r="C25" s="9"/>
      <x:c r="D25" s="19"/>
      <x:c r="E25" s="24" t="str">
        <x:f>IF(COUNTA(A25:D25)=0,"",IF(OR(NOT(ISNUMBER(A25)),A25&lt;=0,B25="",C25="",NOT(ISNUMBER(D25)),D25&lt;=0),"Заполните поля",IF(COUNTIF('Начисления'!$A$9:$A$108,C25)&lt;&gt;1,"Проверьте код","OK")))</x:f>
      </x:c>
    </x:row>
    <x:row r="26" ht="26" customHeight="1">
      <x:c r="A26" s="13"/>
      <x:c r="B26" s="9"/>
      <x:c r="C26" s="9"/>
      <x:c r="D26" s="19"/>
      <x:c r="E26" s="24" t="str">
        <x:f>IF(COUNTA(A26:D26)=0,"",IF(OR(NOT(ISNUMBER(A26)),A26&lt;=0,B26="",C26="",NOT(ISNUMBER(D26)),D26&lt;=0),"Заполните поля",IF(COUNTIF('Начисления'!$A$9:$A$108,C26)&lt;&gt;1,"Проверьте код","OK")))</x:f>
      </x:c>
    </x:row>
    <x:row r="27" ht="26" customHeight="1">
      <x:c r="A27" s="13"/>
      <x:c r="B27" s="9"/>
      <x:c r="C27" s="9"/>
      <x:c r="D27" s="19"/>
      <x:c r="E27" s="24" t="str">
        <x:f>IF(COUNTA(A27:D27)=0,"",IF(OR(NOT(ISNUMBER(A27)),A27&lt;=0,B27="",C27="",NOT(ISNUMBER(D27)),D27&lt;=0),"Заполните поля",IF(COUNTIF('Начисления'!$A$9:$A$108,C27)&lt;&gt;1,"Проверьте код","OK")))</x:f>
      </x:c>
    </x:row>
    <x:row r="28" ht="26" customHeight="1">
      <x:c r="A28" s="13"/>
      <x:c r="B28" s="9"/>
      <x:c r="C28" s="9"/>
      <x:c r="D28" s="19"/>
      <x:c r="E28" s="24" t="str">
        <x:f>IF(COUNTA(A28:D28)=0,"",IF(OR(NOT(ISNUMBER(A28)),A28&lt;=0,B28="",C28="",NOT(ISNUMBER(D28)),D28&lt;=0),"Заполните поля",IF(COUNTIF('Начисления'!$A$9:$A$108,C28)&lt;&gt;1,"Проверьте код","OK")))</x:f>
      </x:c>
    </x:row>
    <x:row r="29" ht="26" customHeight="1">
      <x:c r="A29" s="13"/>
      <x:c r="B29" s="9"/>
      <x:c r="C29" s="9"/>
      <x:c r="D29" s="19"/>
      <x:c r="E29" s="24" t="str">
        <x:f>IF(COUNTA(A29:D29)=0,"",IF(OR(NOT(ISNUMBER(A29)),A29&lt;=0,B29="",C29="",NOT(ISNUMBER(D29)),D29&lt;=0),"Заполните поля",IF(COUNTIF('Начисления'!$A$9:$A$108,C29)&lt;&gt;1,"Проверьте код","OK")))</x:f>
      </x:c>
    </x:row>
    <x:row r="30" ht="26" customHeight="1">
      <x:c r="A30" s="13"/>
      <x:c r="B30" s="9"/>
      <x:c r="C30" s="9"/>
      <x:c r="D30" s="19"/>
      <x:c r="E30" s="24" t="str">
        <x:f>IF(COUNTA(A30:D30)=0,"",IF(OR(NOT(ISNUMBER(A30)),A30&lt;=0,B30="",C30="",NOT(ISNUMBER(D30)),D30&lt;=0),"Заполните поля",IF(COUNTIF('Начисления'!$A$9:$A$108,C30)&lt;&gt;1,"Проверьте код","OK")))</x:f>
      </x:c>
    </x:row>
    <x:row r="31" ht="26" customHeight="1">
      <x:c r="A31" s="13"/>
      <x:c r="B31" s="9"/>
      <x:c r="C31" s="9"/>
      <x:c r="D31" s="19"/>
      <x:c r="E31" s="24" t="str">
        <x:f>IF(COUNTA(A31:D31)=0,"",IF(OR(NOT(ISNUMBER(A31)),A31&lt;=0,B31="",C31="",NOT(ISNUMBER(D31)),D31&lt;=0),"Заполните поля",IF(COUNTIF('Начисления'!$A$9:$A$108,C31)&lt;&gt;1,"Проверьте код","OK")))</x:f>
      </x:c>
    </x:row>
    <x:row r="32" ht="26" customHeight="1">
      <x:c r="A32" s="13"/>
      <x:c r="B32" s="9"/>
      <x:c r="C32" s="9"/>
      <x:c r="D32" s="19"/>
      <x:c r="E32" s="24" t="str">
        <x:f>IF(COUNTA(A32:D32)=0,"",IF(OR(NOT(ISNUMBER(A32)),A32&lt;=0,B32="",C32="",NOT(ISNUMBER(D32)),D32&lt;=0),"Заполните поля",IF(COUNTIF('Начисления'!$A$9:$A$108,C32)&lt;&gt;1,"Проверьте код","OK")))</x:f>
      </x:c>
    </x:row>
    <x:row r="33" ht="26" customHeight="1">
      <x:c r="A33" s="13"/>
      <x:c r="B33" s="9"/>
      <x:c r="C33" s="9"/>
      <x:c r="D33" s="19"/>
      <x:c r="E33" s="24" t="str">
        <x:f>IF(COUNTA(A33:D33)=0,"",IF(OR(NOT(ISNUMBER(A33)),A33&lt;=0,B33="",C33="",NOT(ISNUMBER(D33)),D33&lt;=0),"Заполните поля",IF(COUNTIF('Начисления'!$A$9:$A$108,C33)&lt;&gt;1,"Проверьте код","OK")))</x:f>
      </x:c>
    </x:row>
    <x:row r="34" ht="26" customHeight="1">
      <x:c r="A34" s="13"/>
      <x:c r="B34" s="9"/>
      <x:c r="C34" s="9"/>
      <x:c r="D34" s="19"/>
      <x:c r="E34" s="24" t="str">
        <x:f>IF(COUNTA(A34:D34)=0,"",IF(OR(NOT(ISNUMBER(A34)),A34&lt;=0,B34="",C34="",NOT(ISNUMBER(D34)),D34&lt;=0),"Заполните поля",IF(COUNTIF('Начисления'!$A$9:$A$108,C34)&lt;&gt;1,"Проверьте код","OK")))</x:f>
      </x:c>
    </x:row>
    <x:row r="35" ht="26" customHeight="1">
      <x:c r="A35" s="13"/>
      <x:c r="B35" s="9"/>
      <x:c r="C35" s="9"/>
      <x:c r="D35" s="19"/>
      <x:c r="E35" s="24" t="str">
        <x:f>IF(COUNTA(A35:D35)=0,"",IF(OR(NOT(ISNUMBER(A35)),A35&lt;=0,B35="",C35="",NOT(ISNUMBER(D35)),D35&lt;=0),"Заполните поля",IF(COUNTIF('Начисления'!$A$9:$A$108,C35)&lt;&gt;1,"Проверьте код","OK")))</x:f>
      </x:c>
    </x:row>
    <x:row r="36" ht="26" customHeight="1">
      <x:c r="A36" s="13"/>
      <x:c r="B36" s="9"/>
      <x:c r="C36" s="9"/>
      <x:c r="D36" s="19"/>
      <x:c r="E36" s="24" t="str">
        <x:f>IF(COUNTA(A36:D36)=0,"",IF(OR(NOT(ISNUMBER(A36)),A36&lt;=0,B36="",C36="",NOT(ISNUMBER(D36)),D36&lt;=0),"Заполните поля",IF(COUNTIF('Начисления'!$A$9:$A$108,C36)&lt;&gt;1,"Проверьте код","OK")))</x:f>
      </x:c>
    </x:row>
    <x:row r="37" ht="26" customHeight="1">
      <x:c r="A37" s="13"/>
      <x:c r="B37" s="9"/>
      <x:c r="C37" s="9"/>
      <x:c r="D37" s="19"/>
      <x:c r="E37" s="24" t="str">
        <x:f>IF(COUNTA(A37:D37)=0,"",IF(OR(NOT(ISNUMBER(A37)),A37&lt;=0,B37="",C37="",NOT(ISNUMBER(D37)),D37&lt;=0),"Заполните поля",IF(COUNTIF('Начисления'!$A$9:$A$108,C37)&lt;&gt;1,"Проверьте код","OK")))</x:f>
      </x:c>
    </x:row>
    <x:row r="38" ht="26" customHeight="1">
      <x:c r="A38" s="13"/>
      <x:c r="B38" s="9"/>
      <x:c r="C38" s="9"/>
      <x:c r="D38" s="19"/>
      <x:c r="E38" s="24" t="str">
        <x:f>IF(COUNTA(A38:D38)=0,"",IF(OR(NOT(ISNUMBER(A38)),A38&lt;=0,B38="",C38="",NOT(ISNUMBER(D38)),D38&lt;=0),"Заполните поля",IF(COUNTIF('Начисления'!$A$9:$A$108,C38)&lt;&gt;1,"Проверьте код","OK")))</x:f>
      </x:c>
    </x:row>
    <x:row r="39" ht="26" customHeight="1">
      <x:c r="A39" s="13"/>
      <x:c r="B39" s="9"/>
      <x:c r="C39" s="9"/>
      <x:c r="D39" s="19"/>
      <x:c r="E39" s="24" t="str">
        <x:f>IF(COUNTA(A39:D39)=0,"",IF(OR(NOT(ISNUMBER(A39)),A39&lt;=0,B39="",C39="",NOT(ISNUMBER(D39)),D39&lt;=0),"Заполните поля",IF(COUNTIF('Начисления'!$A$9:$A$108,C39)&lt;&gt;1,"Проверьте код","OK")))</x:f>
      </x:c>
    </x:row>
    <x:row r="40" ht="26" customHeight="1">
      <x:c r="A40" s="13"/>
      <x:c r="B40" s="9"/>
      <x:c r="C40" s="9"/>
      <x:c r="D40" s="19"/>
      <x:c r="E40" s="24" t="str">
        <x:f>IF(COUNTA(A40:D40)=0,"",IF(OR(NOT(ISNUMBER(A40)),A40&lt;=0,B40="",C40="",NOT(ISNUMBER(D40)),D40&lt;=0),"Заполните поля",IF(COUNTIF('Начисления'!$A$9:$A$108,C40)&lt;&gt;1,"Проверьте код","OK")))</x:f>
      </x:c>
    </x:row>
    <x:row r="41" ht="26" customHeight="1">
      <x:c r="A41" s="13"/>
      <x:c r="B41" s="9"/>
      <x:c r="C41" s="9"/>
      <x:c r="D41" s="19"/>
      <x:c r="E41" s="24" t="str">
        <x:f>IF(COUNTA(A41:D41)=0,"",IF(OR(NOT(ISNUMBER(A41)),A41&lt;=0,B41="",C41="",NOT(ISNUMBER(D41)),D41&lt;=0),"Заполните поля",IF(COUNTIF('Начисления'!$A$9:$A$108,C41)&lt;&gt;1,"Проверьте код","OK")))</x:f>
      </x:c>
    </x:row>
    <x:row r="42" ht="26" customHeight="1">
      <x:c r="A42" s="13"/>
      <x:c r="B42" s="9"/>
      <x:c r="C42" s="9"/>
      <x:c r="D42" s="19"/>
      <x:c r="E42" s="24" t="str">
        <x:f>IF(COUNTA(A42:D42)=0,"",IF(OR(NOT(ISNUMBER(A42)),A42&lt;=0,B42="",C42="",NOT(ISNUMBER(D42)),D42&lt;=0),"Заполните поля",IF(COUNTIF('Начисления'!$A$9:$A$108,C42)&lt;&gt;1,"Проверьте код","OK")))</x:f>
      </x:c>
    </x:row>
    <x:row r="43" ht="26" customHeight="1">
      <x:c r="A43" s="13"/>
      <x:c r="B43" s="9"/>
      <x:c r="C43" s="9"/>
      <x:c r="D43" s="19"/>
      <x:c r="E43" s="24" t="str">
        <x:f>IF(COUNTA(A43:D43)=0,"",IF(OR(NOT(ISNUMBER(A43)),A43&lt;=0,B43="",C43="",NOT(ISNUMBER(D43)),D43&lt;=0),"Заполните поля",IF(COUNTIF('Начисления'!$A$9:$A$108,C43)&lt;&gt;1,"Проверьте код","OK")))</x:f>
      </x:c>
    </x:row>
    <x:row r="44" ht="26" customHeight="1">
      <x:c r="A44" s="13"/>
      <x:c r="B44" s="9"/>
      <x:c r="C44" s="9"/>
      <x:c r="D44" s="19"/>
      <x:c r="E44" s="24" t="str">
        <x:f>IF(COUNTA(A44:D44)=0,"",IF(OR(NOT(ISNUMBER(A44)),A44&lt;=0,B44="",C44="",NOT(ISNUMBER(D44)),D44&lt;=0),"Заполните поля",IF(COUNTIF('Начисления'!$A$9:$A$108,C44)&lt;&gt;1,"Проверьте код","OK")))</x:f>
      </x:c>
    </x:row>
    <x:row r="45" ht="26" customHeight="1">
      <x:c r="A45" s="13"/>
      <x:c r="B45" s="9"/>
      <x:c r="C45" s="9"/>
      <x:c r="D45" s="19"/>
      <x:c r="E45" s="24" t="str">
        <x:f>IF(COUNTA(A45:D45)=0,"",IF(OR(NOT(ISNUMBER(A45)),A45&lt;=0,B45="",C45="",NOT(ISNUMBER(D45)),D45&lt;=0),"Заполните поля",IF(COUNTIF('Начисления'!$A$9:$A$108,C45)&lt;&gt;1,"Проверьте код","OK")))</x:f>
      </x:c>
    </x:row>
    <x:row r="46" ht="26" customHeight="1">
      <x:c r="A46" s="13"/>
      <x:c r="B46" s="9"/>
      <x:c r="C46" s="9"/>
      <x:c r="D46" s="19"/>
      <x:c r="E46" s="24" t="str">
        <x:f>IF(COUNTA(A46:D46)=0,"",IF(OR(NOT(ISNUMBER(A46)),A46&lt;=0,B46="",C46="",NOT(ISNUMBER(D46)),D46&lt;=0),"Заполните поля",IF(COUNTIF('Начисления'!$A$9:$A$108,C46)&lt;&gt;1,"Проверьте код","OK")))</x:f>
      </x:c>
    </x:row>
    <x:row r="47" ht="26" customHeight="1">
      <x:c r="A47" s="13"/>
      <x:c r="B47" s="9"/>
      <x:c r="C47" s="9"/>
      <x:c r="D47" s="19"/>
      <x:c r="E47" s="24" t="str">
        <x:f>IF(COUNTA(A47:D47)=0,"",IF(OR(NOT(ISNUMBER(A47)),A47&lt;=0,B47="",C47="",NOT(ISNUMBER(D47)),D47&lt;=0),"Заполните поля",IF(COUNTIF('Начисления'!$A$9:$A$108,C47)&lt;&gt;1,"Проверьте код","OK")))</x:f>
      </x:c>
    </x:row>
    <x:row r="48" ht="26" customHeight="1">
      <x:c r="A48" s="13"/>
      <x:c r="B48" s="9"/>
      <x:c r="C48" s="9"/>
      <x:c r="D48" s="19"/>
      <x:c r="E48" s="24" t="str">
        <x:f>IF(COUNTA(A48:D48)=0,"",IF(OR(NOT(ISNUMBER(A48)),A48&lt;=0,B48="",C48="",NOT(ISNUMBER(D48)),D48&lt;=0),"Заполните поля",IF(COUNTIF('Начисления'!$A$9:$A$108,C48)&lt;&gt;1,"Проверьте код","OK")))</x:f>
      </x:c>
    </x:row>
    <x:row r="49" ht="26" customHeight="1">
      <x:c r="A49" s="13"/>
      <x:c r="B49" s="9"/>
      <x:c r="C49" s="9"/>
      <x:c r="D49" s="19"/>
      <x:c r="E49" s="24" t="str">
        <x:f>IF(COUNTA(A49:D49)=0,"",IF(OR(NOT(ISNUMBER(A49)),A49&lt;=0,B49="",C49="",NOT(ISNUMBER(D49)),D49&lt;=0),"Заполните поля",IF(COUNTIF('Начисления'!$A$9:$A$108,C49)&lt;&gt;1,"Проверьте код","OK")))</x:f>
      </x:c>
    </x:row>
    <x:row r="50" ht="26" customHeight="1">
      <x:c r="A50" s="13"/>
      <x:c r="B50" s="9"/>
      <x:c r="C50" s="9"/>
      <x:c r="D50" s="19"/>
      <x:c r="E50" s="24" t="str">
        <x:f>IF(COUNTA(A50:D50)=0,"",IF(OR(NOT(ISNUMBER(A50)),A50&lt;=0,B50="",C50="",NOT(ISNUMBER(D50)),D50&lt;=0),"Заполните поля",IF(COUNTIF('Начисления'!$A$9:$A$108,C50)&lt;&gt;1,"Проверьте код","OK")))</x:f>
      </x:c>
    </x:row>
    <x:row r="51" ht="26" customHeight="1">
      <x:c r="A51" s="13"/>
      <x:c r="B51" s="9"/>
      <x:c r="C51" s="9"/>
      <x:c r="D51" s="19"/>
      <x:c r="E51" s="24" t="str">
        <x:f>IF(COUNTA(A51:D51)=0,"",IF(OR(NOT(ISNUMBER(A51)),A51&lt;=0,B51="",C51="",NOT(ISNUMBER(D51)),D51&lt;=0),"Заполните поля",IF(COUNTIF('Начисления'!$A$9:$A$108,C51)&lt;&gt;1,"Проверьте код","OK")))</x:f>
      </x:c>
    </x:row>
    <x:row r="52" ht="26" customHeight="1">
      <x:c r="A52" s="13"/>
      <x:c r="B52" s="9"/>
      <x:c r="C52" s="9"/>
      <x:c r="D52" s="19"/>
      <x:c r="E52" s="24" t="str">
        <x:f>IF(COUNTA(A52:D52)=0,"",IF(OR(NOT(ISNUMBER(A52)),A52&lt;=0,B52="",C52="",NOT(ISNUMBER(D52)),D52&lt;=0),"Заполните поля",IF(COUNTIF('Начисления'!$A$9:$A$108,C52)&lt;&gt;1,"Проверьте код","OK")))</x:f>
      </x:c>
    </x:row>
    <x:row r="53" ht="26" customHeight="1">
      <x:c r="A53" s="13"/>
      <x:c r="B53" s="9"/>
      <x:c r="C53" s="9"/>
      <x:c r="D53" s="19"/>
      <x:c r="E53" s="24" t="str">
        <x:f>IF(COUNTA(A53:D53)=0,"",IF(OR(NOT(ISNUMBER(A53)),A53&lt;=0,B53="",C53="",NOT(ISNUMBER(D53)),D53&lt;=0),"Заполните поля",IF(COUNTIF('Начисления'!$A$9:$A$108,C53)&lt;&gt;1,"Проверьте код","OK")))</x:f>
      </x:c>
    </x:row>
    <x:row r="54" ht="26" customHeight="1">
      <x:c r="A54" s="13"/>
      <x:c r="B54" s="9"/>
      <x:c r="C54" s="9"/>
      <x:c r="D54" s="19"/>
      <x:c r="E54" s="24" t="str">
        <x:f>IF(COUNTA(A54:D54)=0,"",IF(OR(NOT(ISNUMBER(A54)),A54&lt;=0,B54="",C54="",NOT(ISNUMBER(D54)),D54&lt;=0),"Заполните поля",IF(COUNTIF('Начисления'!$A$9:$A$108,C54)&lt;&gt;1,"Проверьте код","OK")))</x:f>
      </x:c>
    </x:row>
    <x:row r="55" ht="26" customHeight="1">
      <x:c r="A55" s="13"/>
      <x:c r="B55" s="9"/>
      <x:c r="C55" s="9"/>
      <x:c r="D55" s="19"/>
      <x:c r="E55" s="24" t="str">
        <x:f>IF(COUNTA(A55:D55)=0,"",IF(OR(NOT(ISNUMBER(A55)),A55&lt;=0,B55="",C55="",NOT(ISNUMBER(D55)),D55&lt;=0),"Заполните поля",IF(COUNTIF('Начисления'!$A$9:$A$108,C55)&lt;&gt;1,"Проверьте код","OK")))</x:f>
      </x:c>
    </x:row>
    <x:row r="56" ht="26" customHeight="1">
      <x:c r="A56" s="13"/>
      <x:c r="B56" s="9"/>
      <x:c r="C56" s="9"/>
      <x:c r="D56" s="19"/>
      <x:c r="E56" s="24" t="str">
        <x:f>IF(COUNTA(A56:D56)=0,"",IF(OR(NOT(ISNUMBER(A56)),A56&lt;=0,B56="",C56="",NOT(ISNUMBER(D56)),D56&lt;=0),"Заполните поля",IF(COUNTIF('Начисления'!$A$9:$A$108,C56)&lt;&gt;1,"Проверьте код","OK")))</x:f>
      </x:c>
    </x:row>
    <x:row r="57" ht="26" customHeight="1">
      <x:c r="A57" s="13"/>
      <x:c r="B57" s="9"/>
      <x:c r="C57" s="9"/>
      <x:c r="D57" s="19"/>
      <x:c r="E57" s="24" t="str">
        <x:f>IF(COUNTA(A57:D57)=0,"",IF(OR(NOT(ISNUMBER(A57)),A57&lt;=0,B57="",C57="",NOT(ISNUMBER(D57)),D57&lt;=0),"Заполните поля",IF(COUNTIF('Начисления'!$A$9:$A$108,C57)&lt;&gt;1,"Проверьте код","OK")))</x:f>
      </x:c>
    </x:row>
    <x:row r="58" ht="26" customHeight="1">
      <x:c r="A58" s="13"/>
      <x:c r="B58" s="9"/>
      <x:c r="C58" s="9"/>
      <x:c r="D58" s="19"/>
      <x:c r="E58" s="24" t="str">
        <x:f>IF(COUNTA(A58:D58)=0,"",IF(OR(NOT(ISNUMBER(A58)),A58&lt;=0,B58="",C58="",NOT(ISNUMBER(D58)),D58&lt;=0),"Заполните поля",IF(COUNTIF('Начисления'!$A$9:$A$108,C58)&lt;&gt;1,"Проверьте код","OK")))</x:f>
      </x:c>
    </x:row>
    <x:row r="59" ht="26" customHeight="1">
      <x:c r="A59" s="13"/>
      <x:c r="B59" s="9"/>
      <x:c r="C59" s="9"/>
      <x:c r="D59" s="19"/>
      <x:c r="E59" s="24" t="str">
        <x:f>IF(COUNTA(A59:D59)=0,"",IF(OR(NOT(ISNUMBER(A59)),A59&lt;=0,B59="",C59="",NOT(ISNUMBER(D59)),D59&lt;=0),"Заполните поля",IF(COUNTIF('Начисления'!$A$9:$A$108,C59)&lt;&gt;1,"Проверьте код","OK")))</x:f>
      </x:c>
    </x:row>
    <x:row r="60" ht="26" customHeight="1">
      <x:c r="A60" s="13"/>
      <x:c r="B60" s="9"/>
      <x:c r="C60" s="9"/>
      <x:c r="D60" s="19"/>
      <x:c r="E60" s="24" t="str">
        <x:f>IF(COUNTA(A60:D60)=0,"",IF(OR(NOT(ISNUMBER(A60)),A60&lt;=0,B60="",C60="",NOT(ISNUMBER(D60)),D60&lt;=0),"Заполните поля",IF(COUNTIF('Начисления'!$A$9:$A$108,C60)&lt;&gt;1,"Проверьте код","OK")))</x:f>
      </x:c>
    </x:row>
    <x:row r="61" ht="26" customHeight="1">
      <x:c r="A61" s="13"/>
      <x:c r="B61" s="9"/>
      <x:c r="C61" s="9"/>
      <x:c r="D61" s="19"/>
      <x:c r="E61" s="24" t="str">
        <x:f>IF(COUNTA(A61:D61)=0,"",IF(OR(NOT(ISNUMBER(A61)),A61&lt;=0,B61="",C61="",NOT(ISNUMBER(D61)),D61&lt;=0),"Заполните поля",IF(COUNTIF('Начисления'!$A$9:$A$108,C61)&lt;&gt;1,"Проверьте код","OK")))</x:f>
      </x:c>
    </x:row>
    <x:row r="62" ht="26" customHeight="1">
      <x:c r="A62" s="13"/>
      <x:c r="B62" s="9"/>
      <x:c r="C62" s="9"/>
      <x:c r="D62" s="19"/>
      <x:c r="E62" s="24" t="str">
        <x:f>IF(COUNTA(A62:D62)=0,"",IF(OR(NOT(ISNUMBER(A62)),A62&lt;=0,B62="",C62="",NOT(ISNUMBER(D62)),D62&lt;=0),"Заполните поля",IF(COUNTIF('Начисления'!$A$9:$A$108,C62)&lt;&gt;1,"Проверьте код","OK")))</x:f>
      </x:c>
    </x:row>
    <x:row r="63" ht="26" customHeight="1">
      <x:c r="A63" s="13"/>
      <x:c r="B63" s="9"/>
      <x:c r="C63" s="9"/>
      <x:c r="D63" s="19"/>
      <x:c r="E63" s="24" t="str">
        <x:f>IF(COUNTA(A63:D63)=0,"",IF(OR(NOT(ISNUMBER(A63)),A63&lt;=0,B63="",C63="",NOT(ISNUMBER(D63)),D63&lt;=0),"Заполните поля",IF(COUNTIF('Начисления'!$A$9:$A$108,C63)&lt;&gt;1,"Проверьте код","OK")))</x:f>
      </x:c>
    </x:row>
    <x:row r="64" ht="26" customHeight="1">
      <x:c r="A64" s="13"/>
      <x:c r="B64" s="9"/>
      <x:c r="C64" s="9"/>
      <x:c r="D64" s="19"/>
      <x:c r="E64" s="24" t="str">
        <x:f>IF(COUNTA(A64:D64)=0,"",IF(OR(NOT(ISNUMBER(A64)),A64&lt;=0,B64="",C64="",NOT(ISNUMBER(D64)),D64&lt;=0),"Заполните поля",IF(COUNTIF('Начисления'!$A$9:$A$108,C64)&lt;&gt;1,"Проверьте код","OK")))</x:f>
      </x:c>
    </x:row>
    <x:row r="65" ht="26" customHeight="1">
      <x:c r="A65" s="13"/>
      <x:c r="B65" s="9"/>
      <x:c r="C65" s="9"/>
      <x:c r="D65" s="19"/>
      <x:c r="E65" s="24" t="str">
        <x:f>IF(COUNTA(A65:D65)=0,"",IF(OR(NOT(ISNUMBER(A65)),A65&lt;=0,B65="",C65="",NOT(ISNUMBER(D65)),D65&lt;=0),"Заполните поля",IF(COUNTIF('Начисления'!$A$9:$A$108,C65)&lt;&gt;1,"Проверьте код","OK")))</x:f>
      </x:c>
    </x:row>
    <x:row r="66" ht="26" customHeight="1">
      <x:c r="A66" s="13"/>
      <x:c r="B66" s="9"/>
      <x:c r="C66" s="9"/>
      <x:c r="D66" s="19"/>
      <x:c r="E66" s="24" t="str">
        <x:f>IF(COUNTA(A66:D66)=0,"",IF(OR(NOT(ISNUMBER(A66)),A66&lt;=0,B66="",C66="",NOT(ISNUMBER(D66)),D66&lt;=0),"Заполните поля",IF(COUNTIF('Начисления'!$A$9:$A$108,C66)&lt;&gt;1,"Проверьте код","OK")))</x:f>
      </x:c>
    </x:row>
    <x:row r="67" ht="26" customHeight="1">
      <x:c r="A67" s="13"/>
      <x:c r="B67" s="9"/>
      <x:c r="C67" s="9"/>
      <x:c r="D67" s="19"/>
      <x:c r="E67" s="24" t="str">
        <x:f>IF(COUNTA(A67:D67)=0,"",IF(OR(NOT(ISNUMBER(A67)),A67&lt;=0,B67="",C67="",NOT(ISNUMBER(D67)),D67&lt;=0),"Заполните поля",IF(COUNTIF('Начисления'!$A$9:$A$108,C67)&lt;&gt;1,"Проверьте код","OK")))</x:f>
      </x:c>
    </x:row>
    <x:row r="68" ht="26" customHeight="1">
      <x:c r="A68" s="13"/>
      <x:c r="B68" s="9"/>
      <x:c r="C68" s="9"/>
      <x:c r="D68" s="19"/>
      <x:c r="E68" s="24" t="str">
        <x:f>IF(COUNTA(A68:D68)=0,"",IF(OR(NOT(ISNUMBER(A68)),A68&lt;=0,B68="",C68="",NOT(ISNUMBER(D68)),D68&lt;=0),"Заполните поля",IF(COUNTIF('Начисления'!$A$9:$A$108,C68)&lt;&gt;1,"Проверьте код","OK")))</x:f>
      </x:c>
    </x:row>
    <x:row r="69" ht="26" customHeight="1">
      <x:c r="A69" s="13"/>
      <x:c r="B69" s="9"/>
      <x:c r="C69" s="9"/>
      <x:c r="D69" s="19"/>
      <x:c r="E69" s="24" t="str">
        <x:f>IF(COUNTA(A69:D69)=0,"",IF(OR(NOT(ISNUMBER(A69)),A69&lt;=0,B69="",C69="",NOT(ISNUMBER(D69)),D69&lt;=0),"Заполните поля",IF(COUNTIF('Начисления'!$A$9:$A$108,C69)&lt;&gt;1,"Проверьте код","OK")))</x:f>
      </x:c>
    </x:row>
    <x:row r="70" ht="26" customHeight="1">
      <x:c r="A70" s="13"/>
      <x:c r="B70" s="9"/>
      <x:c r="C70" s="9"/>
      <x:c r="D70" s="19"/>
      <x:c r="E70" s="24" t="str">
        <x:f>IF(COUNTA(A70:D70)=0,"",IF(OR(NOT(ISNUMBER(A70)),A70&lt;=0,B70="",C70="",NOT(ISNUMBER(D70)),D70&lt;=0),"Заполните поля",IF(COUNTIF('Начисления'!$A$9:$A$108,C70)&lt;&gt;1,"Проверьте код","OK")))</x:f>
      </x:c>
    </x:row>
    <x:row r="71" ht="26" customHeight="1">
      <x:c r="A71" s="13"/>
      <x:c r="B71" s="9"/>
      <x:c r="C71" s="9"/>
      <x:c r="D71" s="19"/>
      <x:c r="E71" s="24" t="str">
        <x:f>IF(COUNTA(A71:D71)=0,"",IF(OR(NOT(ISNUMBER(A71)),A71&lt;=0,B71="",C71="",NOT(ISNUMBER(D71)),D71&lt;=0),"Заполните поля",IF(COUNTIF('Начисления'!$A$9:$A$108,C71)&lt;&gt;1,"Проверьте код","OK")))</x:f>
      </x:c>
    </x:row>
    <x:row r="72" ht="26" customHeight="1">
      <x:c r="A72" s="13"/>
      <x:c r="B72" s="9"/>
      <x:c r="C72" s="9"/>
      <x:c r="D72" s="19"/>
      <x:c r="E72" s="24" t="str">
        <x:f>IF(COUNTA(A72:D72)=0,"",IF(OR(NOT(ISNUMBER(A72)),A72&lt;=0,B72="",C72="",NOT(ISNUMBER(D72)),D72&lt;=0),"Заполните поля",IF(COUNTIF('Начисления'!$A$9:$A$108,C72)&lt;&gt;1,"Проверьте код","OK")))</x:f>
      </x:c>
    </x:row>
    <x:row r="73" ht="26" customHeight="1">
      <x:c r="A73" s="13"/>
      <x:c r="B73" s="9"/>
      <x:c r="C73" s="9"/>
      <x:c r="D73" s="19"/>
      <x:c r="E73" s="24" t="str">
        <x:f>IF(COUNTA(A73:D73)=0,"",IF(OR(NOT(ISNUMBER(A73)),A73&lt;=0,B73="",C73="",NOT(ISNUMBER(D73)),D73&lt;=0),"Заполните поля",IF(COUNTIF('Начисления'!$A$9:$A$108,C73)&lt;&gt;1,"Проверьте код","OK")))</x:f>
      </x:c>
    </x:row>
    <x:row r="74" ht="26" customHeight="1">
      <x:c r="A74" s="13"/>
      <x:c r="B74" s="9"/>
      <x:c r="C74" s="9"/>
      <x:c r="D74" s="19"/>
      <x:c r="E74" s="24" t="str">
        <x:f>IF(COUNTA(A74:D74)=0,"",IF(OR(NOT(ISNUMBER(A74)),A74&lt;=0,B74="",C74="",NOT(ISNUMBER(D74)),D74&lt;=0),"Заполните поля",IF(COUNTIF('Начисления'!$A$9:$A$108,C74)&lt;&gt;1,"Проверьте код","OK")))</x:f>
      </x:c>
    </x:row>
    <x:row r="75" ht="26" customHeight="1">
      <x:c r="A75" s="13"/>
      <x:c r="B75" s="9"/>
      <x:c r="C75" s="9"/>
      <x:c r="D75" s="19"/>
      <x:c r="E75" s="24" t="str">
        <x:f>IF(COUNTA(A75:D75)=0,"",IF(OR(NOT(ISNUMBER(A75)),A75&lt;=0,B75="",C75="",NOT(ISNUMBER(D75)),D75&lt;=0),"Заполните поля",IF(COUNTIF('Начисления'!$A$9:$A$108,C75)&lt;&gt;1,"Проверьте код","OK")))</x:f>
      </x:c>
    </x:row>
    <x:row r="76" ht="26" customHeight="1">
      <x:c r="A76" s="13"/>
      <x:c r="B76" s="9"/>
      <x:c r="C76" s="9"/>
      <x:c r="D76" s="19"/>
      <x:c r="E76" s="24" t="str">
        <x:f>IF(COUNTA(A76:D76)=0,"",IF(OR(NOT(ISNUMBER(A76)),A76&lt;=0,B76="",C76="",NOT(ISNUMBER(D76)),D76&lt;=0),"Заполните поля",IF(COUNTIF('Начисления'!$A$9:$A$108,C76)&lt;&gt;1,"Проверьте код","OK")))</x:f>
      </x:c>
    </x:row>
    <x:row r="77" ht="26" customHeight="1">
      <x:c r="A77" s="13"/>
      <x:c r="B77" s="9"/>
      <x:c r="C77" s="9"/>
      <x:c r="D77" s="19"/>
      <x:c r="E77" s="24" t="str">
        <x:f>IF(COUNTA(A77:D77)=0,"",IF(OR(NOT(ISNUMBER(A77)),A77&lt;=0,B77="",C77="",NOT(ISNUMBER(D77)),D77&lt;=0),"Заполните поля",IF(COUNTIF('Начисления'!$A$9:$A$108,C77)&lt;&gt;1,"Проверьте код","OK")))</x:f>
      </x:c>
    </x:row>
    <x:row r="78" ht="26" customHeight="1">
      <x:c r="A78" s="13"/>
      <x:c r="B78" s="9"/>
      <x:c r="C78" s="9"/>
      <x:c r="D78" s="19"/>
      <x:c r="E78" s="24" t="str">
        <x:f>IF(COUNTA(A78:D78)=0,"",IF(OR(NOT(ISNUMBER(A78)),A78&lt;=0,B78="",C78="",NOT(ISNUMBER(D78)),D78&lt;=0),"Заполните поля",IF(COUNTIF('Начисления'!$A$9:$A$108,C78)&lt;&gt;1,"Проверьте код","OK")))</x:f>
      </x:c>
    </x:row>
    <x:row r="79" ht="26" customHeight="1">
      <x:c r="A79" s="13"/>
      <x:c r="B79" s="9"/>
      <x:c r="C79" s="9"/>
      <x:c r="D79" s="19"/>
      <x:c r="E79" s="24" t="str">
        <x:f>IF(COUNTA(A79:D79)=0,"",IF(OR(NOT(ISNUMBER(A79)),A79&lt;=0,B79="",C79="",NOT(ISNUMBER(D79)),D79&lt;=0),"Заполните поля",IF(COUNTIF('Начисления'!$A$9:$A$108,C79)&lt;&gt;1,"Проверьте код","OK")))</x:f>
      </x:c>
    </x:row>
    <x:row r="80" ht="26" customHeight="1">
      <x:c r="A80" s="13"/>
      <x:c r="B80" s="9"/>
      <x:c r="C80" s="9"/>
      <x:c r="D80" s="19"/>
      <x:c r="E80" s="24" t="str">
        <x:f>IF(COUNTA(A80:D80)=0,"",IF(OR(NOT(ISNUMBER(A80)),A80&lt;=0,B80="",C80="",NOT(ISNUMBER(D80)),D80&lt;=0),"Заполните поля",IF(COUNTIF('Начисления'!$A$9:$A$108,C80)&lt;&gt;1,"Проверьте код","OK")))</x:f>
      </x:c>
    </x:row>
    <x:row r="81" ht="26" customHeight="1">
      <x:c r="A81" s="13"/>
      <x:c r="B81" s="9"/>
      <x:c r="C81" s="9"/>
      <x:c r="D81" s="19"/>
      <x:c r="E81" s="24" t="str">
        <x:f>IF(COUNTA(A81:D81)=0,"",IF(OR(NOT(ISNUMBER(A81)),A81&lt;=0,B81="",C81="",NOT(ISNUMBER(D81)),D81&lt;=0),"Заполните поля",IF(COUNTIF('Начисления'!$A$9:$A$108,C81)&lt;&gt;1,"Проверьте код","OK")))</x:f>
      </x:c>
    </x:row>
    <x:row r="82" ht="26" customHeight="1">
      <x:c r="A82" s="13"/>
      <x:c r="B82" s="9"/>
      <x:c r="C82" s="9"/>
      <x:c r="D82" s="19"/>
      <x:c r="E82" s="24" t="str">
        <x:f>IF(COUNTA(A82:D82)=0,"",IF(OR(NOT(ISNUMBER(A82)),A82&lt;=0,B82="",C82="",NOT(ISNUMBER(D82)),D82&lt;=0),"Заполните поля",IF(COUNTIF('Начисления'!$A$9:$A$108,C82)&lt;&gt;1,"Проверьте код","OK")))</x:f>
      </x:c>
    </x:row>
    <x:row r="83" ht="26" customHeight="1">
      <x:c r="A83" s="13"/>
      <x:c r="B83" s="9"/>
      <x:c r="C83" s="9"/>
      <x:c r="D83" s="19"/>
      <x:c r="E83" s="24" t="str">
        <x:f>IF(COUNTA(A83:D83)=0,"",IF(OR(NOT(ISNUMBER(A83)),A83&lt;=0,B83="",C83="",NOT(ISNUMBER(D83)),D83&lt;=0),"Заполните поля",IF(COUNTIF('Начисления'!$A$9:$A$108,C83)&lt;&gt;1,"Проверьте код","OK")))</x:f>
      </x:c>
    </x:row>
    <x:row r="84" ht="26" customHeight="1">
      <x:c r="A84" s="13"/>
      <x:c r="B84" s="9"/>
      <x:c r="C84" s="9"/>
      <x:c r="D84" s="19"/>
      <x:c r="E84" s="24" t="str">
        <x:f>IF(COUNTA(A84:D84)=0,"",IF(OR(NOT(ISNUMBER(A84)),A84&lt;=0,B84="",C84="",NOT(ISNUMBER(D84)),D84&lt;=0),"Заполните поля",IF(COUNTIF('Начисления'!$A$9:$A$108,C84)&lt;&gt;1,"Проверьте код","OK")))</x:f>
      </x:c>
    </x:row>
    <x:row r="85" ht="26" customHeight="1">
      <x:c r="A85" s="13"/>
      <x:c r="B85" s="9"/>
      <x:c r="C85" s="9"/>
      <x:c r="D85" s="19"/>
      <x:c r="E85" s="24" t="str">
        <x:f>IF(COUNTA(A85:D85)=0,"",IF(OR(NOT(ISNUMBER(A85)),A85&lt;=0,B85="",C85="",NOT(ISNUMBER(D85)),D85&lt;=0),"Заполните поля",IF(COUNTIF('Начисления'!$A$9:$A$108,C85)&lt;&gt;1,"Проверьте код","OK")))</x:f>
      </x:c>
    </x:row>
    <x:row r="86" ht="26" customHeight="1">
      <x:c r="A86" s="13"/>
      <x:c r="B86" s="9"/>
      <x:c r="C86" s="9"/>
      <x:c r="D86" s="19"/>
      <x:c r="E86" s="24" t="str">
        <x:f>IF(COUNTA(A86:D86)=0,"",IF(OR(NOT(ISNUMBER(A86)),A86&lt;=0,B86="",C86="",NOT(ISNUMBER(D86)),D86&lt;=0),"Заполните поля",IF(COUNTIF('Начисления'!$A$9:$A$108,C86)&lt;&gt;1,"Проверьте код","OK")))</x:f>
      </x:c>
    </x:row>
    <x:row r="87" ht="26" customHeight="1">
      <x:c r="A87" s="13"/>
      <x:c r="B87" s="9"/>
      <x:c r="C87" s="9"/>
      <x:c r="D87" s="19"/>
      <x:c r="E87" s="24" t="str">
        <x:f>IF(COUNTA(A87:D87)=0,"",IF(OR(NOT(ISNUMBER(A87)),A87&lt;=0,B87="",C87="",NOT(ISNUMBER(D87)),D87&lt;=0),"Заполните поля",IF(COUNTIF('Начисления'!$A$9:$A$108,C87)&lt;&gt;1,"Проверьте код","OK")))</x:f>
      </x:c>
    </x:row>
    <x:row r="88" ht="26" customHeight="1">
      <x:c r="A88" s="13"/>
      <x:c r="B88" s="9"/>
      <x:c r="C88" s="9"/>
      <x:c r="D88" s="19"/>
      <x:c r="E88" s="24" t="str">
        <x:f>IF(COUNTA(A88:D88)=0,"",IF(OR(NOT(ISNUMBER(A88)),A88&lt;=0,B88="",C88="",NOT(ISNUMBER(D88)),D88&lt;=0),"Заполните поля",IF(COUNTIF('Начисления'!$A$9:$A$108,C88)&lt;&gt;1,"Проверьте код","OK")))</x:f>
      </x:c>
    </x:row>
    <x:row r="89" ht="26" customHeight="1">
      <x:c r="A89" s="13"/>
      <x:c r="B89" s="9"/>
      <x:c r="C89" s="9"/>
      <x:c r="D89" s="19"/>
      <x:c r="E89" s="24" t="str">
        <x:f>IF(COUNTA(A89:D89)=0,"",IF(OR(NOT(ISNUMBER(A89)),A89&lt;=0,B89="",C89="",NOT(ISNUMBER(D89)),D89&lt;=0),"Заполните поля",IF(COUNTIF('Начисления'!$A$9:$A$108,C89)&lt;&gt;1,"Проверьте код","OK")))</x:f>
      </x:c>
    </x:row>
    <x:row r="90" ht="26" customHeight="1">
      <x:c r="A90" s="13"/>
      <x:c r="B90" s="9"/>
      <x:c r="C90" s="9"/>
      <x:c r="D90" s="19"/>
      <x:c r="E90" s="24" t="str">
        <x:f>IF(COUNTA(A90:D90)=0,"",IF(OR(NOT(ISNUMBER(A90)),A90&lt;=0,B90="",C90="",NOT(ISNUMBER(D90)),D90&lt;=0),"Заполните поля",IF(COUNTIF('Начисления'!$A$9:$A$108,C90)&lt;&gt;1,"Проверьте код","OK")))</x:f>
      </x:c>
    </x:row>
    <x:row r="91" ht="26" customHeight="1">
      <x:c r="A91" s="13"/>
      <x:c r="B91" s="9"/>
      <x:c r="C91" s="9"/>
      <x:c r="D91" s="19"/>
      <x:c r="E91" s="24" t="str">
        <x:f>IF(COUNTA(A91:D91)=0,"",IF(OR(NOT(ISNUMBER(A91)),A91&lt;=0,B91="",C91="",NOT(ISNUMBER(D91)),D91&lt;=0),"Заполните поля",IF(COUNTIF('Начисления'!$A$9:$A$108,C91)&lt;&gt;1,"Проверьте код","OK")))</x:f>
      </x:c>
    </x:row>
    <x:row r="92" ht="26" customHeight="1">
      <x:c r="A92" s="13"/>
      <x:c r="B92" s="9"/>
      <x:c r="C92" s="9"/>
      <x:c r="D92" s="19"/>
      <x:c r="E92" s="24" t="str">
        <x:f>IF(COUNTA(A92:D92)=0,"",IF(OR(NOT(ISNUMBER(A92)),A92&lt;=0,B92="",C92="",NOT(ISNUMBER(D92)),D92&lt;=0),"Заполните поля",IF(COUNTIF('Начисления'!$A$9:$A$108,C92)&lt;&gt;1,"Проверьте код","OK")))</x:f>
      </x:c>
    </x:row>
    <x:row r="93" ht="26" customHeight="1">
      <x:c r="A93" s="13"/>
      <x:c r="B93" s="9"/>
      <x:c r="C93" s="9"/>
      <x:c r="D93" s="19"/>
      <x:c r="E93" s="24" t="str">
        <x:f>IF(COUNTA(A93:D93)=0,"",IF(OR(NOT(ISNUMBER(A93)),A93&lt;=0,B93="",C93="",NOT(ISNUMBER(D93)),D93&lt;=0),"Заполните поля",IF(COUNTIF('Начисления'!$A$9:$A$108,C93)&lt;&gt;1,"Проверьте код","OK")))</x:f>
      </x:c>
    </x:row>
    <x:row r="94" ht="26" customHeight="1">
      <x:c r="A94" s="13"/>
      <x:c r="B94" s="9"/>
      <x:c r="C94" s="9"/>
      <x:c r="D94" s="19"/>
      <x:c r="E94" s="24" t="str">
        <x:f>IF(COUNTA(A94:D94)=0,"",IF(OR(NOT(ISNUMBER(A94)),A94&lt;=0,B94="",C94="",NOT(ISNUMBER(D94)),D94&lt;=0),"Заполните поля",IF(COUNTIF('Начисления'!$A$9:$A$108,C94)&lt;&gt;1,"Проверьте код","OK")))</x:f>
      </x:c>
    </x:row>
    <x:row r="95" ht="26" customHeight="1">
      <x:c r="A95" s="13"/>
      <x:c r="B95" s="9"/>
      <x:c r="C95" s="9"/>
      <x:c r="D95" s="19"/>
      <x:c r="E95" s="24" t="str">
        <x:f>IF(COUNTA(A95:D95)=0,"",IF(OR(NOT(ISNUMBER(A95)),A95&lt;=0,B95="",C95="",NOT(ISNUMBER(D95)),D95&lt;=0),"Заполните поля",IF(COUNTIF('Начисления'!$A$9:$A$108,C95)&lt;&gt;1,"Проверьте код","OK")))</x:f>
      </x:c>
    </x:row>
    <x:row r="96" ht="26" customHeight="1">
      <x:c r="A96" s="13"/>
      <x:c r="B96" s="9"/>
      <x:c r="C96" s="9"/>
      <x:c r="D96" s="19"/>
      <x:c r="E96" s="24" t="str">
        <x:f>IF(COUNTA(A96:D96)=0,"",IF(OR(NOT(ISNUMBER(A96)),A96&lt;=0,B96="",C96="",NOT(ISNUMBER(D96)),D96&lt;=0),"Заполните поля",IF(COUNTIF('Начисления'!$A$9:$A$108,C96)&lt;&gt;1,"Проверьте код","OK")))</x:f>
      </x:c>
    </x:row>
    <x:row r="97" ht="26" customHeight="1">
      <x:c r="A97" s="13"/>
      <x:c r="B97" s="9"/>
      <x:c r="C97" s="9"/>
      <x:c r="D97" s="19"/>
      <x:c r="E97" s="24" t="str">
        <x:f>IF(COUNTA(A97:D97)=0,"",IF(OR(NOT(ISNUMBER(A97)),A97&lt;=0,B97="",C97="",NOT(ISNUMBER(D97)),D97&lt;=0),"Заполните поля",IF(COUNTIF('Начисления'!$A$9:$A$108,C97)&lt;&gt;1,"Проверьте код","OK")))</x:f>
      </x:c>
    </x:row>
    <x:row r="98" ht="26" customHeight="1">
      <x:c r="A98" s="13"/>
      <x:c r="B98" s="9"/>
      <x:c r="C98" s="9"/>
      <x:c r="D98" s="19"/>
      <x:c r="E98" s="24" t="str">
        <x:f>IF(COUNTA(A98:D98)=0,"",IF(OR(NOT(ISNUMBER(A98)),A98&lt;=0,B98="",C98="",NOT(ISNUMBER(D98)),D98&lt;=0),"Заполните поля",IF(COUNTIF('Начисления'!$A$9:$A$108,C98)&lt;&gt;1,"Проверьте код","OK")))</x:f>
      </x:c>
    </x:row>
    <x:row r="99" ht="26" customHeight="1">
      <x:c r="A99" s="13"/>
      <x:c r="B99" s="9"/>
      <x:c r="C99" s="9"/>
      <x:c r="D99" s="19"/>
      <x:c r="E99" s="24" t="str">
        <x:f>IF(COUNTA(A99:D99)=0,"",IF(OR(NOT(ISNUMBER(A99)),A99&lt;=0,B99="",C99="",NOT(ISNUMBER(D99)),D99&lt;=0),"Заполните поля",IF(COUNTIF('Начисления'!$A$9:$A$108,C99)&lt;&gt;1,"Проверьте код","OK")))</x:f>
      </x:c>
    </x:row>
    <x:row r="100" ht="26" customHeight="1">
      <x:c r="A100" s="13"/>
      <x:c r="B100" s="9"/>
      <x:c r="C100" s="9"/>
      <x:c r="D100" s="19"/>
      <x:c r="E100" s="24" t="str">
        <x:f>IF(COUNTA(A100:D100)=0,"",IF(OR(NOT(ISNUMBER(A100)),A100&lt;=0,B100="",C100="",NOT(ISNUMBER(D100)),D100&lt;=0),"Заполните поля",IF(COUNTIF('Начисления'!$A$9:$A$108,C100)&lt;&gt;1,"Проверьте код","OK")))</x:f>
      </x:c>
    </x:row>
    <x:row r="101" ht="26" customHeight="1">
      <x:c r="A101" s="13"/>
      <x:c r="B101" s="9"/>
      <x:c r="C101" s="9"/>
      <x:c r="D101" s="19"/>
      <x:c r="E101" s="24" t="str">
        <x:f>IF(COUNTA(A101:D101)=0,"",IF(OR(NOT(ISNUMBER(A101)),A101&lt;=0,B101="",C101="",NOT(ISNUMBER(D101)),D101&lt;=0),"Заполните поля",IF(COUNTIF('Начисления'!$A$9:$A$108,C101)&lt;&gt;1,"Проверьте код","OK")))</x:f>
      </x:c>
    </x:row>
    <x:row r="102" ht="26" customHeight="1">
      <x:c r="A102" s="13"/>
      <x:c r="B102" s="9"/>
      <x:c r="C102" s="9"/>
      <x:c r="D102" s="19"/>
      <x:c r="E102" s="24" t="str">
        <x:f>IF(COUNTA(A102:D102)=0,"",IF(OR(NOT(ISNUMBER(A102)),A102&lt;=0,B102="",C102="",NOT(ISNUMBER(D102)),D102&lt;=0),"Заполните поля",IF(COUNTIF('Начисления'!$A$9:$A$108,C102)&lt;&gt;1,"Проверьте код","OK")))</x:f>
      </x:c>
    </x:row>
    <x:row r="103" ht="26" customHeight="1">
      <x:c r="A103" s="13"/>
      <x:c r="B103" s="9"/>
      <x:c r="C103" s="9"/>
      <x:c r="D103" s="19"/>
      <x:c r="E103" s="24" t="str">
        <x:f>IF(COUNTA(A103:D103)=0,"",IF(OR(NOT(ISNUMBER(A103)),A103&lt;=0,B103="",C103="",NOT(ISNUMBER(D103)),D103&lt;=0),"Заполните поля",IF(COUNTIF('Начисления'!$A$9:$A$108,C103)&lt;&gt;1,"Проверьте код","OK")))</x:f>
      </x:c>
    </x:row>
    <x:row r="104" ht="26" customHeight="1">
      <x:c r="A104" s="13"/>
      <x:c r="B104" s="9"/>
      <x:c r="C104" s="9"/>
      <x:c r="D104" s="19"/>
      <x:c r="E104" s="24" t="str">
        <x:f>IF(COUNTA(A104:D104)=0,"",IF(OR(NOT(ISNUMBER(A104)),A104&lt;=0,B104="",C104="",NOT(ISNUMBER(D104)),D104&lt;=0),"Заполните поля",IF(COUNTIF('Начисления'!$A$9:$A$108,C104)&lt;&gt;1,"Проверьте код","OK")))</x:f>
      </x:c>
    </x:row>
    <x:row r="105" ht="26" customHeight="1">
      <x:c r="A105" s="13"/>
      <x:c r="B105" s="9"/>
      <x:c r="C105" s="9"/>
      <x:c r="D105" s="19"/>
      <x:c r="E105" s="24" t="str">
        <x:f>IF(COUNTA(A105:D105)=0,"",IF(OR(NOT(ISNUMBER(A105)),A105&lt;=0,B105="",C105="",NOT(ISNUMBER(D105)),D105&lt;=0),"Заполните поля",IF(COUNTIF('Начисления'!$A$9:$A$108,C105)&lt;&gt;1,"Проверьте код","OK")))</x:f>
      </x:c>
    </x:row>
    <x:row r="106" ht="26" customHeight="1">
      <x:c r="A106" s="13"/>
      <x:c r="B106" s="9"/>
      <x:c r="C106" s="9"/>
      <x:c r="D106" s="19"/>
      <x:c r="E106" s="24" t="str">
        <x:f>IF(COUNTA(A106:D106)=0,"",IF(OR(NOT(ISNUMBER(A106)),A106&lt;=0,B106="",C106="",NOT(ISNUMBER(D106)),D106&lt;=0),"Заполните поля",IF(COUNTIF('Начисления'!$A$9:$A$108,C106)&lt;&gt;1,"Проверьте код","OK")))</x:f>
      </x:c>
    </x:row>
    <x:row r="107" ht="26" customHeight="1">
      <x:c r="A107" s="13"/>
      <x:c r="B107" s="9"/>
      <x:c r="C107" s="9"/>
      <x:c r="D107" s="19"/>
      <x:c r="E107" s="24" t="str">
        <x:f>IF(COUNTA(A107:D107)=0,"",IF(OR(NOT(ISNUMBER(A107)),A107&lt;=0,B107="",C107="",NOT(ISNUMBER(D107)),D107&lt;=0),"Заполните поля",IF(COUNTIF('Начисления'!$A$9:$A$108,C107)&lt;&gt;1,"Проверьте код","OK")))</x:f>
      </x:c>
    </x:row>
    <x:row r="108" ht="26" customHeight="1">
      <x:c r="A108" s="13"/>
      <x:c r="B108" s="9"/>
      <x:c r="C108" s="9"/>
      <x:c r="D108" s="19"/>
      <x:c r="E108" s="24" t="str">
        <x:f>IF(COUNTA(A108:D108)=0,"",IF(OR(NOT(ISNUMBER(A108)),A108&lt;=0,B108="",C108="",NOT(ISNUMBER(D108)),D108&lt;=0),"Заполните поля",IF(COUNTIF('Начисления'!$A$9:$A$108,C108)&lt;&gt;1,"Проверьте код","OK")))</x:f>
      </x:c>
    </x:row>
    <x:row r="109" ht="26" customHeight="1">
      <x:c r="A109" s="13"/>
      <x:c r="B109" s="9"/>
      <x:c r="C109" s="9"/>
      <x:c r="D109" s="19"/>
      <x:c r="E109" s="24" t="str">
        <x:f>IF(COUNTA(A109:D109)=0,"",IF(OR(NOT(ISNUMBER(A109)),A109&lt;=0,B109="",C109="",NOT(ISNUMBER(D109)),D109&lt;=0),"Заполните поля",IF(COUNTIF('Начисления'!$A$9:$A$108,C109)&lt;&gt;1,"Проверьте код","OK")))</x:f>
      </x:c>
    </x:row>
    <x:row r="110" ht="26" customHeight="1">
      <x:c r="A110" s="13"/>
      <x:c r="B110" s="9"/>
      <x:c r="C110" s="9"/>
      <x:c r="D110" s="19"/>
      <x:c r="E110" s="24" t="str">
        <x:f>IF(COUNTA(A110:D110)=0,"",IF(OR(NOT(ISNUMBER(A110)),A110&lt;=0,B110="",C110="",NOT(ISNUMBER(D110)),D110&lt;=0),"Заполните поля",IF(COUNTIF('Начисления'!$A$9:$A$108,C110)&lt;&gt;1,"Проверьте код","OK")))</x:f>
      </x:c>
    </x:row>
    <x:row r="111" ht="26" customHeight="1">
      <x:c r="A111" s="13"/>
      <x:c r="B111" s="9"/>
      <x:c r="C111" s="9"/>
      <x:c r="D111" s="19"/>
      <x:c r="E111" s="24" t="str">
        <x:f>IF(COUNTA(A111:D111)=0,"",IF(OR(NOT(ISNUMBER(A111)),A111&lt;=0,B111="",C111="",NOT(ISNUMBER(D111)),D111&lt;=0),"Заполните поля",IF(COUNTIF('Начисления'!$A$9:$A$108,C111)&lt;&gt;1,"Проверьте код","OK")))</x:f>
      </x:c>
    </x:row>
    <x:row r="112" ht="26" customHeight="1">
      <x:c r="A112" s="13"/>
      <x:c r="B112" s="9"/>
      <x:c r="C112" s="9"/>
      <x:c r="D112" s="19"/>
      <x:c r="E112" s="24" t="str">
        <x:f>IF(COUNTA(A112:D112)=0,"",IF(OR(NOT(ISNUMBER(A112)),A112&lt;=0,B112="",C112="",NOT(ISNUMBER(D112)),D112&lt;=0),"Заполните поля",IF(COUNTIF('Начисления'!$A$9:$A$108,C112)&lt;&gt;1,"Проверьте код","OK")))</x:f>
      </x:c>
    </x:row>
    <x:row r="113" ht="26" customHeight="1">
      <x:c r="A113" s="13"/>
      <x:c r="B113" s="9"/>
      <x:c r="C113" s="9"/>
      <x:c r="D113" s="19"/>
      <x:c r="E113" s="24" t="str">
        <x:f>IF(COUNTA(A113:D113)=0,"",IF(OR(NOT(ISNUMBER(A113)),A113&lt;=0,B113="",C113="",NOT(ISNUMBER(D113)),D113&lt;=0),"Заполните поля",IF(COUNTIF('Начисления'!$A$9:$A$108,C113)&lt;&gt;1,"Проверьте код","OK")))</x:f>
      </x:c>
    </x:row>
    <x:row r="114" ht="26" customHeight="1">
      <x:c r="A114" s="13"/>
      <x:c r="B114" s="9"/>
      <x:c r="C114" s="9"/>
      <x:c r="D114" s="19"/>
      <x:c r="E114" s="24" t="str">
        <x:f>IF(COUNTA(A114:D114)=0,"",IF(OR(NOT(ISNUMBER(A114)),A114&lt;=0,B114="",C114="",NOT(ISNUMBER(D114)),D114&lt;=0),"Заполните поля",IF(COUNTIF('Начисления'!$A$9:$A$108,C114)&lt;&gt;1,"Проверьте код","OK")))</x:f>
      </x:c>
    </x:row>
    <x:row r="115" ht="26" customHeight="1">
      <x:c r="A115" s="13"/>
      <x:c r="B115" s="9"/>
      <x:c r="C115" s="9"/>
      <x:c r="D115" s="19"/>
      <x:c r="E115" s="24" t="str">
        <x:f>IF(COUNTA(A115:D115)=0,"",IF(OR(NOT(ISNUMBER(A115)),A115&lt;=0,B115="",C115="",NOT(ISNUMBER(D115)),D115&lt;=0),"Заполните поля",IF(COUNTIF('Начисления'!$A$9:$A$108,C115)&lt;&gt;1,"Проверьте код","OK")))</x:f>
      </x:c>
    </x:row>
    <x:row r="116" ht="26" customHeight="1">
      <x:c r="A116" s="13"/>
      <x:c r="B116" s="9"/>
      <x:c r="C116" s="9"/>
      <x:c r="D116" s="19"/>
      <x:c r="E116" s="24" t="str">
        <x:f>IF(COUNTA(A116:D116)=0,"",IF(OR(NOT(ISNUMBER(A116)),A116&lt;=0,B116="",C116="",NOT(ISNUMBER(D116)),D116&lt;=0),"Заполните поля",IF(COUNTIF('Начисления'!$A$9:$A$108,C116)&lt;&gt;1,"Проверьте код","OK")))</x:f>
      </x:c>
    </x:row>
    <x:row r="117" ht="26" customHeight="1">
      <x:c r="A117" s="13"/>
      <x:c r="B117" s="9"/>
      <x:c r="C117" s="9"/>
      <x:c r="D117" s="19"/>
      <x:c r="E117" s="24" t="str">
        <x:f>IF(COUNTA(A117:D117)=0,"",IF(OR(NOT(ISNUMBER(A117)),A117&lt;=0,B117="",C117="",NOT(ISNUMBER(D117)),D117&lt;=0),"Заполните поля",IF(COUNTIF('Начисления'!$A$9:$A$108,C117)&lt;&gt;1,"Проверьте код","OK")))</x:f>
      </x:c>
    </x:row>
    <x:row r="118" ht="26" customHeight="1">
      <x:c r="A118" s="13"/>
      <x:c r="B118" s="9"/>
      <x:c r="C118" s="9"/>
      <x:c r="D118" s="19"/>
      <x:c r="E118" s="24" t="str">
        <x:f>IF(COUNTA(A118:D118)=0,"",IF(OR(NOT(ISNUMBER(A118)),A118&lt;=0,B118="",C118="",NOT(ISNUMBER(D118)),D118&lt;=0),"Заполните поля",IF(COUNTIF('Начисления'!$A$9:$A$108,C118)&lt;&gt;1,"Проверьте код","OK")))</x:f>
      </x:c>
    </x:row>
    <x:row r="119" ht="26" customHeight="1">
      <x:c r="A119" s="13"/>
      <x:c r="B119" s="9"/>
      <x:c r="C119" s="9"/>
      <x:c r="D119" s="19"/>
      <x:c r="E119" s="24" t="str">
        <x:f>IF(COUNTA(A119:D119)=0,"",IF(OR(NOT(ISNUMBER(A119)),A119&lt;=0,B119="",C119="",NOT(ISNUMBER(D119)),D119&lt;=0),"Заполните поля",IF(COUNTIF('Начисления'!$A$9:$A$108,C119)&lt;&gt;1,"Проверьте код","OK")))</x:f>
      </x:c>
    </x:row>
    <x:row r="120" ht="26" customHeight="1">
      <x:c r="A120" s="13"/>
      <x:c r="B120" s="9"/>
      <x:c r="C120" s="9"/>
      <x:c r="D120" s="19"/>
      <x:c r="E120" s="24" t="str">
        <x:f>IF(COUNTA(A120:D120)=0,"",IF(OR(NOT(ISNUMBER(A120)),A120&lt;=0,B120="",C120="",NOT(ISNUMBER(D120)),D120&lt;=0),"Заполните поля",IF(COUNTIF('Начисления'!$A$9:$A$108,C120)&lt;&gt;1,"Проверьте код","OK")))</x:f>
      </x:c>
    </x:row>
    <x:row r="121" ht="26" customHeight="1">
      <x:c r="A121" s="13"/>
      <x:c r="B121" s="9"/>
      <x:c r="C121" s="9"/>
      <x:c r="D121" s="19"/>
      <x:c r="E121" s="24" t="str">
        <x:f>IF(COUNTA(A121:D121)=0,"",IF(OR(NOT(ISNUMBER(A121)),A121&lt;=0,B121="",C121="",NOT(ISNUMBER(D121)),D121&lt;=0),"Заполните поля",IF(COUNTIF('Начисления'!$A$9:$A$108,C121)&lt;&gt;1,"Проверьте код","OK")))</x:f>
      </x:c>
    </x:row>
    <x:row r="122" ht="26" customHeight="1">
      <x:c r="A122" s="13"/>
      <x:c r="B122" s="9"/>
      <x:c r="C122" s="9"/>
      <x:c r="D122" s="19"/>
      <x:c r="E122" s="24" t="str">
        <x:f>IF(COUNTA(A122:D122)=0,"",IF(OR(NOT(ISNUMBER(A122)),A122&lt;=0,B122="",C122="",NOT(ISNUMBER(D122)),D122&lt;=0),"Заполните поля",IF(COUNTIF('Начисления'!$A$9:$A$108,C122)&lt;&gt;1,"Проверьте код","OK")))</x:f>
      </x:c>
    </x:row>
    <x:row r="123" ht="26" customHeight="1">
      <x:c r="A123" s="13"/>
      <x:c r="B123" s="9"/>
      <x:c r="C123" s="9"/>
      <x:c r="D123" s="19"/>
      <x:c r="E123" s="24" t="str">
        <x:f>IF(COUNTA(A123:D123)=0,"",IF(OR(NOT(ISNUMBER(A123)),A123&lt;=0,B123="",C123="",NOT(ISNUMBER(D123)),D123&lt;=0),"Заполните поля",IF(COUNTIF('Начисления'!$A$9:$A$108,C123)&lt;&gt;1,"Проверьте код","OK")))</x:f>
      </x:c>
    </x:row>
    <x:row r="124" ht="26" customHeight="1">
      <x:c r="A124" s="13"/>
      <x:c r="B124" s="9"/>
      <x:c r="C124" s="9"/>
      <x:c r="D124" s="19"/>
      <x:c r="E124" s="24" t="str">
        <x:f>IF(COUNTA(A124:D124)=0,"",IF(OR(NOT(ISNUMBER(A124)),A124&lt;=0,B124="",C124="",NOT(ISNUMBER(D124)),D124&lt;=0),"Заполните поля",IF(COUNTIF('Начисления'!$A$9:$A$108,C124)&lt;&gt;1,"Проверьте код","OK")))</x:f>
      </x:c>
    </x:row>
    <x:row r="125" ht="26" customHeight="1">
      <x:c r="A125" s="13"/>
      <x:c r="B125" s="9"/>
      <x:c r="C125" s="9"/>
      <x:c r="D125" s="19"/>
      <x:c r="E125" s="24" t="str">
        <x:f>IF(COUNTA(A125:D125)=0,"",IF(OR(NOT(ISNUMBER(A125)),A125&lt;=0,B125="",C125="",NOT(ISNUMBER(D125)),D125&lt;=0),"Заполните поля",IF(COUNTIF('Начисления'!$A$9:$A$108,C125)&lt;&gt;1,"Проверьте код","OK")))</x:f>
      </x:c>
    </x:row>
    <x:row r="126" ht="26" customHeight="1">
      <x:c r="A126" s="13"/>
      <x:c r="B126" s="9"/>
      <x:c r="C126" s="9"/>
      <x:c r="D126" s="19"/>
      <x:c r="E126" s="24" t="str">
        <x:f>IF(COUNTA(A126:D126)=0,"",IF(OR(NOT(ISNUMBER(A126)),A126&lt;=0,B126="",C126="",NOT(ISNUMBER(D126)),D126&lt;=0),"Заполните поля",IF(COUNTIF('Начисления'!$A$9:$A$108,C126)&lt;&gt;1,"Проверьте код","OK")))</x:f>
      </x:c>
    </x:row>
    <x:row r="127" ht="26" customHeight="1">
      <x:c r="A127" s="13"/>
      <x:c r="B127" s="9"/>
      <x:c r="C127" s="9"/>
      <x:c r="D127" s="19"/>
      <x:c r="E127" s="24" t="str">
        <x:f>IF(COUNTA(A127:D127)=0,"",IF(OR(NOT(ISNUMBER(A127)),A127&lt;=0,B127="",C127="",NOT(ISNUMBER(D127)),D127&lt;=0),"Заполните поля",IF(COUNTIF('Начисления'!$A$9:$A$108,C127)&lt;&gt;1,"Проверьте код","OK")))</x:f>
      </x:c>
    </x:row>
    <x:row r="128" ht="26" customHeight="1">
      <x:c r="A128" s="13"/>
      <x:c r="B128" s="9"/>
      <x:c r="C128" s="9"/>
      <x:c r="D128" s="19"/>
      <x:c r="E128" s="24" t="str">
        <x:f>IF(COUNTA(A128:D128)=0,"",IF(OR(NOT(ISNUMBER(A128)),A128&lt;=0,B128="",C128="",NOT(ISNUMBER(D128)),D128&lt;=0),"Заполните поля",IF(COUNTIF('Начисления'!$A$9:$A$108,C128)&lt;&gt;1,"Проверьте код","OK")))</x:f>
      </x:c>
    </x:row>
    <x:row r="129" ht="26" customHeight="1">
      <x:c r="A129" s="13"/>
      <x:c r="B129" s="9"/>
      <x:c r="C129" s="9"/>
      <x:c r="D129" s="19"/>
      <x:c r="E129" s="24" t="str">
        <x:f>IF(COUNTA(A129:D129)=0,"",IF(OR(NOT(ISNUMBER(A129)),A129&lt;=0,B129="",C129="",NOT(ISNUMBER(D129)),D129&lt;=0),"Заполните поля",IF(COUNTIF('Начисления'!$A$9:$A$108,C129)&lt;&gt;1,"Проверьте код","OK")))</x:f>
      </x:c>
    </x:row>
    <x:row r="130" ht="26" customHeight="1">
      <x:c r="A130" s="13"/>
      <x:c r="B130" s="9"/>
      <x:c r="C130" s="9"/>
      <x:c r="D130" s="19"/>
      <x:c r="E130" s="24" t="str">
        <x:f>IF(COUNTA(A130:D130)=0,"",IF(OR(NOT(ISNUMBER(A130)),A130&lt;=0,B130="",C130="",NOT(ISNUMBER(D130)),D130&lt;=0),"Заполните поля",IF(COUNTIF('Начисления'!$A$9:$A$108,C130)&lt;&gt;1,"Проверьте код","OK")))</x:f>
      </x:c>
    </x:row>
    <x:row r="131" ht="26" customHeight="1">
      <x:c r="A131" s="13"/>
      <x:c r="B131" s="9"/>
      <x:c r="C131" s="9"/>
      <x:c r="D131" s="19"/>
      <x:c r="E131" s="24" t="str">
        <x:f>IF(COUNTA(A131:D131)=0,"",IF(OR(NOT(ISNUMBER(A131)),A131&lt;=0,B131="",C131="",NOT(ISNUMBER(D131)),D131&lt;=0),"Заполните поля",IF(COUNTIF('Начисления'!$A$9:$A$108,C131)&lt;&gt;1,"Проверьте код","OK")))</x:f>
      </x:c>
    </x:row>
    <x:row r="132" ht="26" customHeight="1">
      <x:c r="A132" s="13"/>
      <x:c r="B132" s="9"/>
      <x:c r="C132" s="9"/>
      <x:c r="D132" s="19"/>
      <x:c r="E132" s="24" t="str">
        <x:f>IF(COUNTA(A132:D132)=0,"",IF(OR(NOT(ISNUMBER(A132)),A132&lt;=0,B132="",C132="",NOT(ISNUMBER(D132)),D132&lt;=0),"Заполните поля",IF(COUNTIF('Начисления'!$A$9:$A$108,C132)&lt;&gt;1,"Проверьте код","OK")))</x:f>
      </x:c>
    </x:row>
    <x:row r="133" ht="26" customHeight="1">
      <x:c r="A133" s="13"/>
      <x:c r="B133" s="9"/>
      <x:c r="C133" s="9"/>
      <x:c r="D133" s="19"/>
      <x:c r="E133" s="24" t="str">
        <x:f>IF(COUNTA(A133:D133)=0,"",IF(OR(NOT(ISNUMBER(A133)),A133&lt;=0,B133="",C133="",NOT(ISNUMBER(D133)),D133&lt;=0),"Заполните поля",IF(COUNTIF('Начисления'!$A$9:$A$108,C133)&lt;&gt;1,"Проверьте код","OK")))</x:f>
      </x:c>
    </x:row>
    <x:row r="134" ht="26" customHeight="1">
      <x:c r="A134" s="13"/>
      <x:c r="B134" s="9"/>
      <x:c r="C134" s="9"/>
      <x:c r="D134" s="19"/>
      <x:c r="E134" s="24" t="str">
        <x:f>IF(COUNTA(A134:D134)=0,"",IF(OR(NOT(ISNUMBER(A134)),A134&lt;=0,B134="",C134="",NOT(ISNUMBER(D134)),D134&lt;=0),"Заполните поля",IF(COUNTIF('Начисления'!$A$9:$A$108,C134)&lt;&gt;1,"Проверьте код","OK")))</x:f>
      </x:c>
    </x:row>
    <x:row r="135" ht="26" customHeight="1">
      <x:c r="A135" s="13"/>
      <x:c r="B135" s="9"/>
      <x:c r="C135" s="9"/>
      <x:c r="D135" s="19"/>
      <x:c r="E135" s="24" t="str">
        <x:f>IF(COUNTA(A135:D135)=0,"",IF(OR(NOT(ISNUMBER(A135)),A135&lt;=0,B135="",C135="",NOT(ISNUMBER(D135)),D135&lt;=0),"Заполните поля",IF(COUNTIF('Начисления'!$A$9:$A$108,C135)&lt;&gt;1,"Проверьте код","OK")))</x:f>
      </x:c>
    </x:row>
    <x:row r="136" ht="26" customHeight="1">
      <x:c r="A136" s="13"/>
      <x:c r="B136" s="9"/>
      <x:c r="C136" s="9"/>
      <x:c r="D136" s="19"/>
      <x:c r="E136" s="24" t="str">
        <x:f>IF(COUNTA(A136:D136)=0,"",IF(OR(NOT(ISNUMBER(A136)),A136&lt;=0,B136="",C136="",NOT(ISNUMBER(D136)),D136&lt;=0),"Заполните поля",IF(COUNTIF('Начисления'!$A$9:$A$108,C136)&lt;&gt;1,"Проверьте код","OK")))</x:f>
      </x:c>
    </x:row>
    <x:row r="137" ht="26" customHeight="1">
      <x:c r="A137" s="13"/>
      <x:c r="B137" s="9"/>
      <x:c r="C137" s="9"/>
      <x:c r="D137" s="19"/>
      <x:c r="E137" s="24" t="str">
        <x:f>IF(COUNTA(A137:D137)=0,"",IF(OR(NOT(ISNUMBER(A137)),A137&lt;=0,B137="",C137="",NOT(ISNUMBER(D137)),D137&lt;=0),"Заполните поля",IF(COUNTIF('Начисления'!$A$9:$A$108,C137)&lt;&gt;1,"Проверьте код","OK")))</x:f>
      </x:c>
    </x:row>
    <x:row r="138" ht="26" customHeight="1">
      <x:c r="A138" s="13"/>
      <x:c r="B138" s="9"/>
      <x:c r="C138" s="9"/>
      <x:c r="D138" s="19"/>
      <x:c r="E138" s="24" t="str">
        <x:f>IF(COUNTA(A138:D138)=0,"",IF(OR(NOT(ISNUMBER(A138)),A138&lt;=0,B138="",C138="",NOT(ISNUMBER(D138)),D138&lt;=0),"Заполните поля",IF(COUNTIF('Начисления'!$A$9:$A$108,C138)&lt;&gt;1,"Проверьте код","OK")))</x:f>
      </x:c>
    </x:row>
    <x:row r="139" ht="26" customHeight="1">
      <x:c r="A139" s="13"/>
      <x:c r="B139" s="9"/>
      <x:c r="C139" s="9"/>
      <x:c r="D139" s="19"/>
      <x:c r="E139" s="24" t="str">
        <x:f>IF(COUNTA(A139:D139)=0,"",IF(OR(NOT(ISNUMBER(A139)),A139&lt;=0,B139="",C139="",NOT(ISNUMBER(D139)),D139&lt;=0),"Заполните поля",IF(COUNTIF('Начисления'!$A$9:$A$108,C139)&lt;&gt;1,"Проверьте код","OK")))</x:f>
      </x:c>
    </x:row>
    <x:row r="140" ht="26" customHeight="1">
      <x:c r="A140" s="13"/>
      <x:c r="B140" s="9"/>
      <x:c r="C140" s="9"/>
      <x:c r="D140" s="19"/>
      <x:c r="E140" s="24" t="str">
        <x:f>IF(COUNTA(A140:D140)=0,"",IF(OR(NOT(ISNUMBER(A140)),A140&lt;=0,B140="",C140="",NOT(ISNUMBER(D140)),D140&lt;=0),"Заполните поля",IF(COUNTIF('Начисления'!$A$9:$A$108,C140)&lt;&gt;1,"Проверьте код","OK")))</x:f>
      </x:c>
    </x:row>
    <x:row r="141" ht="26" customHeight="1">
      <x:c r="A141" s="13"/>
      <x:c r="B141" s="9"/>
      <x:c r="C141" s="9"/>
      <x:c r="D141" s="19"/>
      <x:c r="E141" s="24" t="str">
        <x:f>IF(COUNTA(A141:D141)=0,"",IF(OR(NOT(ISNUMBER(A141)),A141&lt;=0,B141="",C141="",NOT(ISNUMBER(D141)),D141&lt;=0),"Заполните поля",IF(COUNTIF('Начисления'!$A$9:$A$108,C141)&lt;&gt;1,"Проверьте код","OK")))</x:f>
      </x:c>
    </x:row>
    <x:row r="142" ht="26" customHeight="1">
      <x:c r="A142" s="13"/>
      <x:c r="B142" s="9"/>
      <x:c r="C142" s="9"/>
      <x:c r="D142" s="19"/>
      <x:c r="E142" s="24" t="str">
        <x:f>IF(COUNTA(A142:D142)=0,"",IF(OR(NOT(ISNUMBER(A142)),A142&lt;=0,B142="",C142="",NOT(ISNUMBER(D142)),D142&lt;=0),"Заполните поля",IF(COUNTIF('Начисления'!$A$9:$A$108,C142)&lt;&gt;1,"Проверьте код","OK")))</x:f>
      </x:c>
    </x:row>
    <x:row r="143" ht="26" customHeight="1">
      <x:c r="A143" s="13"/>
      <x:c r="B143" s="9"/>
      <x:c r="C143" s="9"/>
      <x:c r="D143" s="19"/>
      <x:c r="E143" s="24" t="str">
        <x:f>IF(COUNTA(A143:D143)=0,"",IF(OR(NOT(ISNUMBER(A143)),A143&lt;=0,B143="",C143="",NOT(ISNUMBER(D143)),D143&lt;=0),"Заполните поля",IF(COUNTIF('Начисления'!$A$9:$A$108,C143)&lt;&gt;1,"Проверьте код","OK")))</x:f>
      </x:c>
    </x:row>
    <x:row r="144" ht="26" customHeight="1">
      <x:c r="A144" s="13"/>
      <x:c r="B144" s="9"/>
      <x:c r="C144" s="9"/>
      <x:c r="D144" s="19"/>
      <x:c r="E144" s="24" t="str">
        <x:f>IF(COUNTA(A144:D144)=0,"",IF(OR(NOT(ISNUMBER(A144)),A144&lt;=0,B144="",C144="",NOT(ISNUMBER(D144)),D144&lt;=0),"Заполните поля",IF(COUNTIF('Начисления'!$A$9:$A$108,C144)&lt;&gt;1,"Проверьте код","OK")))</x:f>
      </x:c>
    </x:row>
    <x:row r="145" ht="26" customHeight="1">
      <x:c r="A145" s="13"/>
      <x:c r="B145" s="9"/>
      <x:c r="C145" s="9"/>
      <x:c r="D145" s="19"/>
      <x:c r="E145" s="24" t="str">
        <x:f>IF(COUNTA(A145:D145)=0,"",IF(OR(NOT(ISNUMBER(A145)),A145&lt;=0,B145="",C145="",NOT(ISNUMBER(D145)),D145&lt;=0),"Заполните поля",IF(COUNTIF('Начисления'!$A$9:$A$108,C145)&lt;&gt;1,"Проверьте код","OK")))</x:f>
      </x:c>
    </x:row>
    <x:row r="146" ht="26" customHeight="1">
      <x:c r="A146" s="13"/>
      <x:c r="B146" s="9"/>
      <x:c r="C146" s="9"/>
      <x:c r="D146" s="19"/>
      <x:c r="E146" s="24" t="str">
        <x:f>IF(COUNTA(A146:D146)=0,"",IF(OR(NOT(ISNUMBER(A146)),A146&lt;=0,B146="",C146="",NOT(ISNUMBER(D146)),D146&lt;=0),"Заполните поля",IF(COUNTIF('Начисления'!$A$9:$A$108,C146)&lt;&gt;1,"Проверьте код","OK")))</x:f>
      </x:c>
    </x:row>
    <x:row r="147" ht="26" customHeight="1">
      <x:c r="A147" s="13"/>
      <x:c r="B147" s="9"/>
      <x:c r="C147" s="9"/>
      <x:c r="D147" s="19"/>
      <x:c r="E147" s="24" t="str">
        <x:f>IF(COUNTA(A147:D147)=0,"",IF(OR(NOT(ISNUMBER(A147)),A147&lt;=0,B147="",C147="",NOT(ISNUMBER(D147)),D147&lt;=0),"Заполните поля",IF(COUNTIF('Начисления'!$A$9:$A$108,C147)&lt;&gt;1,"Проверьте код","OK")))</x:f>
      </x:c>
    </x:row>
    <x:row r="148" ht="26" customHeight="1">
      <x:c r="A148" s="13"/>
      <x:c r="B148" s="9"/>
      <x:c r="C148" s="9"/>
      <x:c r="D148" s="19"/>
      <x:c r="E148" s="24" t="str">
        <x:f>IF(COUNTA(A148:D148)=0,"",IF(OR(NOT(ISNUMBER(A148)),A148&lt;=0,B148="",C148="",NOT(ISNUMBER(D148)),D148&lt;=0),"Заполните поля",IF(COUNTIF('Начисления'!$A$9:$A$108,C148)&lt;&gt;1,"Проверьте код","OK")))</x:f>
      </x:c>
    </x:row>
    <x:row r="149" ht="26" customHeight="1">
      <x:c r="A149" s="13"/>
      <x:c r="B149" s="9"/>
      <x:c r="C149" s="9"/>
      <x:c r="D149" s="19"/>
      <x:c r="E149" s="24" t="str">
        <x:f>IF(COUNTA(A149:D149)=0,"",IF(OR(NOT(ISNUMBER(A149)),A149&lt;=0,B149="",C149="",NOT(ISNUMBER(D149)),D149&lt;=0),"Заполните поля",IF(COUNTIF('Начисления'!$A$9:$A$108,C149)&lt;&gt;1,"Проверьте код","OK")))</x:f>
      </x:c>
    </x:row>
    <x:row r="150" ht="26" customHeight="1">
      <x:c r="A150" s="13"/>
      <x:c r="B150" s="9"/>
      <x:c r="C150" s="9"/>
      <x:c r="D150" s="19"/>
      <x:c r="E150" s="24" t="str">
        <x:f>IF(COUNTA(A150:D150)=0,"",IF(OR(NOT(ISNUMBER(A150)),A150&lt;=0,B150="",C150="",NOT(ISNUMBER(D150)),D150&lt;=0),"Заполните поля",IF(COUNTIF('Начисления'!$A$9:$A$108,C150)&lt;&gt;1,"Проверьте код","OK")))</x:f>
      </x:c>
    </x:row>
    <x:row r="151" ht="26" customHeight="1">
      <x:c r="A151" s="13"/>
      <x:c r="B151" s="9"/>
      <x:c r="C151" s="9"/>
      <x:c r="D151" s="19"/>
      <x:c r="E151" s="24" t="str">
        <x:f>IF(COUNTA(A151:D151)=0,"",IF(OR(NOT(ISNUMBER(A151)),A151&lt;=0,B151="",C151="",NOT(ISNUMBER(D151)),D151&lt;=0),"Заполните поля",IF(COUNTIF('Начисления'!$A$9:$A$108,C151)&lt;&gt;1,"Проверьте код","OK")))</x:f>
      </x:c>
    </x:row>
    <x:row r="152" ht="26" customHeight="1">
      <x:c r="A152" s="13"/>
      <x:c r="B152" s="9"/>
      <x:c r="C152" s="9"/>
      <x:c r="D152" s="19"/>
      <x:c r="E152" s="24" t="str">
        <x:f>IF(COUNTA(A152:D152)=0,"",IF(OR(NOT(ISNUMBER(A152)),A152&lt;=0,B152="",C152="",NOT(ISNUMBER(D152)),D152&lt;=0),"Заполните поля",IF(COUNTIF('Начисления'!$A$9:$A$108,C152)&lt;&gt;1,"Проверьте код","OK")))</x:f>
      </x:c>
    </x:row>
    <x:row r="153" ht="26" customHeight="1">
      <x:c r="A153" s="13"/>
      <x:c r="B153" s="9"/>
      <x:c r="C153" s="9"/>
      <x:c r="D153" s="19"/>
      <x:c r="E153" s="24" t="str">
        <x:f>IF(COUNTA(A153:D153)=0,"",IF(OR(NOT(ISNUMBER(A153)),A153&lt;=0,B153="",C153="",NOT(ISNUMBER(D153)),D153&lt;=0),"Заполните поля",IF(COUNTIF('Начисления'!$A$9:$A$108,C153)&lt;&gt;1,"Проверьте код","OK")))</x:f>
      </x:c>
    </x:row>
    <x:row r="154" ht="26" customHeight="1">
      <x:c r="A154" s="13"/>
      <x:c r="B154" s="9"/>
      <x:c r="C154" s="9"/>
      <x:c r="D154" s="19"/>
      <x:c r="E154" s="24" t="str">
        <x:f>IF(COUNTA(A154:D154)=0,"",IF(OR(NOT(ISNUMBER(A154)),A154&lt;=0,B154="",C154="",NOT(ISNUMBER(D154)),D154&lt;=0),"Заполните поля",IF(COUNTIF('Начисления'!$A$9:$A$108,C154)&lt;&gt;1,"Проверьте код","OK")))</x:f>
      </x:c>
    </x:row>
    <x:row r="155" ht="26" customHeight="1">
      <x:c r="A155" s="13"/>
      <x:c r="B155" s="9"/>
      <x:c r="C155" s="9"/>
      <x:c r="D155" s="19"/>
      <x:c r="E155" s="24" t="str">
        <x:f>IF(COUNTA(A155:D155)=0,"",IF(OR(NOT(ISNUMBER(A155)),A155&lt;=0,B155="",C155="",NOT(ISNUMBER(D155)),D155&lt;=0),"Заполните поля",IF(COUNTIF('Начисления'!$A$9:$A$108,C155)&lt;&gt;1,"Проверьте код","OK")))</x:f>
      </x:c>
    </x:row>
    <x:row r="156" ht="26" customHeight="1">
      <x:c r="A156" s="13"/>
      <x:c r="B156" s="9"/>
      <x:c r="C156" s="9"/>
      <x:c r="D156" s="19"/>
      <x:c r="E156" s="24" t="str">
        <x:f>IF(COUNTA(A156:D156)=0,"",IF(OR(NOT(ISNUMBER(A156)),A156&lt;=0,B156="",C156="",NOT(ISNUMBER(D156)),D156&lt;=0),"Заполните поля",IF(COUNTIF('Начисления'!$A$9:$A$108,C156)&lt;&gt;1,"Проверьте код","OK")))</x:f>
      </x:c>
    </x:row>
    <x:row r="157" ht="26" customHeight="1">
      <x:c r="A157" s="13"/>
      <x:c r="B157" s="9"/>
      <x:c r="C157" s="9"/>
      <x:c r="D157" s="19"/>
      <x:c r="E157" s="24" t="str">
        <x:f>IF(COUNTA(A157:D157)=0,"",IF(OR(NOT(ISNUMBER(A157)),A157&lt;=0,B157="",C157="",NOT(ISNUMBER(D157)),D157&lt;=0),"Заполните поля",IF(COUNTIF('Начисления'!$A$9:$A$108,C157)&lt;&gt;1,"Проверьте код","OK")))</x:f>
      </x:c>
    </x:row>
    <x:row r="158" ht="26" customHeight="1">
      <x:c r="A158" s="13"/>
      <x:c r="B158" s="9"/>
      <x:c r="C158" s="9"/>
      <x:c r="D158" s="19"/>
      <x:c r="E158" s="24" t="str">
        <x:f>IF(COUNTA(A158:D158)=0,"",IF(OR(NOT(ISNUMBER(A158)),A158&lt;=0,B158="",C158="",NOT(ISNUMBER(D158)),D158&lt;=0),"Заполните поля",IF(COUNTIF('Начисления'!$A$9:$A$108,C158)&lt;&gt;1,"Проверьте код","OK")))</x:f>
      </x:c>
    </x:row>
    <x:row r="159" ht="26" customHeight="1">
      <x:c r="A159" s="13"/>
      <x:c r="B159" s="9"/>
      <x:c r="C159" s="9"/>
      <x:c r="D159" s="19"/>
      <x:c r="E159" s="24" t="str">
        <x:f>IF(COUNTA(A159:D159)=0,"",IF(OR(NOT(ISNUMBER(A159)),A159&lt;=0,B159="",C159="",NOT(ISNUMBER(D159)),D159&lt;=0),"Заполните поля",IF(COUNTIF('Начисления'!$A$9:$A$108,C159)&lt;&gt;1,"Проверьте код","OK")))</x:f>
      </x:c>
    </x:row>
    <x:row r="160" ht="26" customHeight="1">
      <x:c r="A160" s="13"/>
      <x:c r="B160" s="9"/>
      <x:c r="C160" s="9"/>
      <x:c r="D160" s="19"/>
      <x:c r="E160" s="24" t="str">
        <x:f>IF(COUNTA(A160:D160)=0,"",IF(OR(NOT(ISNUMBER(A160)),A160&lt;=0,B160="",C160="",NOT(ISNUMBER(D160)),D160&lt;=0),"Заполните поля",IF(COUNTIF('Начисления'!$A$9:$A$108,C160)&lt;&gt;1,"Проверьте код","OK")))</x:f>
      </x:c>
    </x:row>
    <x:row r="161" ht="26" customHeight="1">
      <x:c r="A161" s="13"/>
      <x:c r="B161" s="9"/>
      <x:c r="C161" s="9"/>
      <x:c r="D161" s="19"/>
      <x:c r="E161" s="24" t="str">
        <x:f>IF(COUNTA(A161:D161)=0,"",IF(OR(NOT(ISNUMBER(A161)),A161&lt;=0,B161="",C161="",NOT(ISNUMBER(D161)),D161&lt;=0),"Заполните поля",IF(COUNTIF('Начисления'!$A$9:$A$108,C161)&lt;&gt;1,"Проверьте код","OK")))</x:f>
      </x:c>
    </x:row>
    <x:row r="162" ht="26" customHeight="1">
      <x:c r="A162" s="13"/>
      <x:c r="B162" s="9"/>
      <x:c r="C162" s="9"/>
      <x:c r="D162" s="19"/>
      <x:c r="E162" s="24" t="str">
        <x:f>IF(COUNTA(A162:D162)=0,"",IF(OR(NOT(ISNUMBER(A162)),A162&lt;=0,B162="",C162="",NOT(ISNUMBER(D162)),D162&lt;=0),"Заполните поля",IF(COUNTIF('Начисления'!$A$9:$A$108,C162)&lt;&gt;1,"Проверьте код","OK")))</x:f>
      </x:c>
    </x:row>
    <x:row r="163" ht="26" customHeight="1">
      <x:c r="A163" s="13"/>
      <x:c r="B163" s="9"/>
      <x:c r="C163" s="9"/>
      <x:c r="D163" s="19"/>
      <x:c r="E163" s="24" t="str">
        <x:f>IF(COUNTA(A163:D163)=0,"",IF(OR(NOT(ISNUMBER(A163)),A163&lt;=0,B163="",C163="",NOT(ISNUMBER(D163)),D163&lt;=0),"Заполните поля",IF(COUNTIF('Начисления'!$A$9:$A$108,C163)&lt;&gt;1,"Проверьте код","OK")))</x:f>
      </x:c>
    </x:row>
    <x:row r="164" ht="26" customHeight="1">
      <x:c r="A164" s="13"/>
      <x:c r="B164" s="9"/>
      <x:c r="C164" s="9"/>
      <x:c r="D164" s="19"/>
      <x:c r="E164" s="24" t="str">
        <x:f>IF(COUNTA(A164:D164)=0,"",IF(OR(NOT(ISNUMBER(A164)),A164&lt;=0,B164="",C164="",NOT(ISNUMBER(D164)),D164&lt;=0),"Заполните поля",IF(COUNTIF('Начисления'!$A$9:$A$108,C164)&lt;&gt;1,"Проверьте код","OK")))</x:f>
      </x:c>
    </x:row>
    <x:row r="165" ht="26" customHeight="1">
      <x:c r="A165" s="13"/>
      <x:c r="B165" s="9"/>
      <x:c r="C165" s="9"/>
      <x:c r="D165" s="19"/>
      <x:c r="E165" s="24" t="str">
        <x:f>IF(COUNTA(A165:D165)=0,"",IF(OR(NOT(ISNUMBER(A165)),A165&lt;=0,B165="",C165="",NOT(ISNUMBER(D165)),D165&lt;=0),"Заполните поля",IF(COUNTIF('Начисления'!$A$9:$A$108,C165)&lt;&gt;1,"Проверьте код","OK")))</x:f>
      </x:c>
    </x:row>
    <x:row r="166" ht="26" customHeight="1">
      <x:c r="A166" s="13"/>
      <x:c r="B166" s="9"/>
      <x:c r="C166" s="9"/>
      <x:c r="D166" s="19"/>
      <x:c r="E166" s="24" t="str">
        <x:f>IF(COUNTA(A166:D166)=0,"",IF(OR(NOT(ISNUMBER(A166)),A166&lt;=0,B166="",C166="",NOT(ISNUMBER(D166)),D166&lt;=0),"Заполните поля",IF(COUNTIF('Начисления'!$A$9:$A$108,C166)&lt;&gt;1,"Проверьте код","OK")))</x:f>
      </x:c>
    </x:row>
    <x:row r="167" ht="26" customHeight="1">
      <x:c r="A167" s="13"/>
      <x:c r="B167" s="9"/>
      <x:c r="C167" s="9"/>
      <x:c r="D167" s="19"/>
      <x:c r="E167" s="24" t="str">
        <x:f>IF(COUNTA(A167:D167)=0,"",IF(OR(NOT(ISNUMBER(A167)),A167&lt;=0,B167="",C167="",NOT(ISNUMBER(D167)),D167&lt;=0),"Заполните поля",IF(COUNTIF('Начисления'!$A$9:$A$108,C167)&lt;&gt;1,"Проверьте код","OK")))</x:f>
      </x:c>
    </x:row>
    <x:row r="168" ht="26" customHeight="1">
      <x:c r="A168" s="13"/>
      <x:c r="B168" s="9"/>
      <x:c r="C168" s="9"/>
      <x:c r="D168" s="19"/>
      <x:c r="E168" s="24" t="str">
        <x:f>IF(COUNTA(A168:D168)=0,"",IF(OR(NOT(ISNUMBER(A168)),A168&lt;=0,B168="",C168="",NOT(ISNUMBER(D168)),D168&lt;=0),"Заполните поля",IF(COUNTIF('Начисления'!$A$9:$A$108,C168)&lt;&gt;1,"Проверьте код","OK")))</x:f>
      </x:c>
    </x:row>
    <x:row r="169" ht="26" customHeight="1">
      <x:c r="A169" s="13"/>
      <x:c r="B169" s="9"/>
      <x:c r="C169" s="9"/>
      <x:c r="D169" s="19"/>
      <x:c r="E169" s="24" t="str">
        <x:f>IF(COUNTA(A169:D169)=0,"",IF(OR(NOT(ISNUMBER(A169)),A169&lt;=0,B169="",C169="",NOT(ISNUMBER(D169)),D169&lt;=0),"Заполните поля",IF(COUNTIF('Начисления'!$A$9:$A$108,C169)&lt;&gt;1,"Проверьте код","OK")))</x:f>
      </x:c>
    </x:row>
    <x:row r="170" ht="26" customHeight="1">
      <x:c r="A170" s="13"/>
      <x:c r="B170" s="9"/>
      <x:c r="C170" s="9"/>
      <x:c r="D170" s="19"/>
      <x:c r="E170" s="24" t="str">
        <x:f>IF(COUNTA(A170:D170)=0,"",IF(OR(NOT(ISNUMBER(A170)),A170&lt;=0,B170="",C170="",NOT(ISNUMBER(D170)),D170&lt;=0),"Заполните поля",IF(COUNTIF('Начисления'!$A$9:$A$108,C170)&lt;&gt;1,"Проверьте код","OK")))</x:f>
      </x:c>
    </x:row>
    <x:row r="171" ht="26" customHeight="1">
      <x:c r="A171" s="13"/>
      <x:c r="B171" s="9"/>
      <x:c r="C171" s="9"/>
      <x:c r="D171" s="19"/>
      <x:c r="E171" s="24" t="str">
        <x:f>IF(COUNTA(A171:D171)=0,"",IF(OR(NOT(ISNUMBER(A171)),A171&lt;=0,B171="",C171="",NOT(ISNUMBER(D171)),D171&lt;=0),"Заполните поля",IF(COUNTIF('Начисления'!$A$9:$A$108,C171)&lt;&gt;1,"Проверьте код","OK")))</x:f>
      </x:c>
    </x:row>
    <x:row r="172" ht="26" customHeight="1">
      <x:c r="A172" s="13"/>
      <x:c r="B172" s="9"/>
      <x:c r="C172" s="9"/>
      <x:c r="D172" s="19"/>
      <x:c r="E172" s="24" t="str">
        <x:f>IF(COUNTA(A172:D172)=0,"",IF(OR(NOT(ISNUMBER(A172)),A172&lt;=0,B172="",C172="",NOT(ISNUMBER(D172)),D172&lt;=0),"Заполните поля",IF(COUNTIF('Начисления'!$A$9:$A$108,C172)&lt;&gt;1,"Проверьте код","OK")))</x:f>
      </x:c>
    </x:row>
    <x:row r="173" ht="26" customHeight="1">
      <x:c r="A173" s="13"/>
      <x:c r="B173" s="9"/>
      <x:c r="C173" s="9"/>
      <x:c r="D173" s="19"/>
      <x:c r="E173" s="24" t="str">
        <x:f>IF(COUNTA(A173:D173)=0,"",IF(OR(NOT(ISNUMBER(A173)),A173&lt;=0,B173="",C173="",NOT(ISNUMBER(D173)),D173&lt;=0),"Заполните поля",IF(COUNTIF('Начисления'!$A$9:$A$108,C173)&lt;&gt;1,"Проверьте код","OK")))</x:f>
      </x:c>
    </x:row>
    <x:row r="174" ht="26" customHeight="1">
      <x:c r="A174" s="13"/>
      <x:c r="B174" s="9"/>
      <x:c r="C174" s="9"/>
      <x:c r="D174" s="19"/>
      <x:c r="E174" s="24" t="str">
        <x:f>IF(COUNTA(A174:D174)=0,"",IF(OR(NOT(ISNUMBER(A174)),A174&lt;=0,B174="",C174="",NOT(ISNUMBER(D174)),D174&lt;=0),"Заполните поля",IF(COUNTIF('Начисления'!$A$9:$A$108,C174)&lt;&gt;1,"Проверьте код","OK")))</x:f>
      </x:c>
    </x:row>
    <x:row r="175" ht="26" customHeight="1">
      <x:c r="A175" s="13"/>
      <x:c r="B175" s="9"/>
      <x:c r="C175" s="9"/>
      <x:c r="D175" s="19"/>
      <x:c r="E175" s="24" t="str">
        <x:f>IF(COUNTA(A175:D175)=0,"",IF(OR(NOT(ISNUMBER(A175)),A175&lt;=0,B175="",C175="",NOT(ISNUMBER(D175)),D175&lt;=0),"Заполните поля",IF(COUNTIF('Начисления'!$A$9:$A$108,C175)&lt;&gt;1,"Проверьте код","OK")))</x:f>
      </x:c>
    </x:row>
    <x:row r="176" ht="26" customHeight="1">
      <x:c r="A176" s="13"/>
      <x:c r="B176" s="9"/>
      <x:c r="C176" s="9"/>
      <x:c r="D176" s="19"/>
      <x:c r="E176" s="24" t="str">
        <x:f>IF(COUNTA(A176:D176)=0,"",IF(OR(NOT(ISNUMBER(A176)),A176&lt;=0,B176="",C176="",NOT(ISNUMBER(D176)),D176&lt;=0),"Заполните поля",IF(COUNTIF('Начисления'!$A$9:$A$108,C176)&lt;&gt;1,"Проверьте код","OK")))</x:f>
      </x:c>
    </x:row>
    <x:row r="177" ht="26" customHeight="1">
      <x:c r="A177" s="13"/>
      <x:c r="B177" s="9"/>
      <x:c r="C177" s="9"/>
      <x:c r="D177" s="19"/>
      <x:c r="E177" s="24" t="str">
        <x:f>IF(COUNTA(A177:D177)=0,"",IF(OR(NOT(ISNUMBER(A177)),A177&lt;=0,B177="",C177="",NOT(ISNUMBER(D177)),D177&lt;=0),"Заполните поля",IF(COUNTIF('Начисления'!$A$9:$A$108,C177)&lt;&gt;1,"Проверьте код","OK")))</x:f>
      </x:c>
    </x:row>
    <x:row r="178" ht="26" customHeight="1">
      <x:c r="A178" s="13"/>
      <x:c r="B178" s="9"/>
      <x:c r="C178" s="9"/>
      <x:c r="D178" s="19"/>
      <x:c r="E178" s="24" t="str">
        <x:f>IF(COUNTA(A178:D178)=0,"",IF(OR(NOT(ISNUMBER(A178)),A178&lt;=0,B178="",C178="",NOT(ISNUMBER(D178)),D178&lt;=0),"Заполните поля",IF(COUNTIF('Начисления'!$A$9:$A$108,C178)&lt;&gt;1,"Проверьте код","OK")))</x:f>
      </x:c>
    </x:row>
    <x:row r="179" ht="26" customHeight="1">
      <x:c r="A179" s="13"/>
      <x:c r="B179" s="9"/>
      <x:c r="C179" s="9"/>
      <x:c r="D179" s="19"/>
      <x:c r="E179" s="24" t="str">
        <x:f>IF(COUNTA(A179:D179)=0,"",IF(OR(NOT(ISNUMBER(A179)),A179&lt;=0,B179="",C179="",NOT(ISNUMBER(D179)),D179&lt;=0),"Заполните поля",IF(COUNTIF('Начисления'!$A$9:$A$108,C179)&lt;&gt;1,"Проверьте код","OK")))</x:f>
      </x:c>
    </x:row>
    <x:row r="180" ht="26" customHeight="1">
      <x:c r="A180" s="13"/>
      <x:c r="B180" s="9"/>
      <x:c r="C180" s="9"/>
      <x:c r="D180" s="19"/>
      <x:c r="E180" s="24" t="str">
        <x:f>IF(COUNTA(A180:D180)=0,"",IF(OR(NOT(ISNUMBER(A180)),A180&lt;=0,B180="",C180="",NOT(ISNUMBER(D180)),D180&lt;=0),"Заполните поля",IF(COUNTIF('Начисления'!$A$9:$A$108,C180)&lt;&gt;1,"Проверьте код","OK")))</x:f>
      </x:c>
    </x:row>
    <x:row r="181" ht="26" customHeight="1">
      <x:c r="A181" s="13"/>
      <x:c r="B181" s="9"/>
      <x:c r="C181" s="9"/>
      <x:c r="D181" s="19"/>
      <x:c r="E181" s="24" t="str">
        <x:f>IF(COUNTA(A181:D181)=0,"",IF(OR(NOT(ISNUMBER(A181)),A181&lt;=0,B181="",C181="",NOT(ISNUMBER(D181)),D181&lt;=0),"Заполните поля",IF(COUNTIF('Начисления'!$A$9:$A$108,C181)&lt;&gt;1,"Проверьте код","OK")))</x:f>
      </x:c>
    </x:row>
    <x:row r="182" ht="26" customHeight="1">
      <x:c r="A182" s="13"/>
      <x:c r="B182" s="9"/>
      <x:c r="C182" s="9"/>
      <x:c r="D182" s="19"/>
      <x:c r="E182" s="24" t="str">
        <x:f>IF(COUNTA(A182:D182)=0,"",IF(OR(NOT(ISNUMBER(A182)),A182&lt;=0,B182="",C182="",NOT(ISNUMBER(D182)),D182&lt;=0),"Заполните поля",IF(COUNTIF('Начисления'!$A$9:$A$108,C182)&lt;&gt;1,"Проверьте код","OK")))</x:f>
      </x:c>
    </x:row>
    <x:row r="183" ht="26" customHeight="1">
      <x:c r="A183" s="13"/>
      <x:c r="B183" s="9"/>
      <x:c r="C183" s="9"/>
      <x:c r="D183" s="19"/>
      <x:c r="E183" s="24" t="str">
        <x:f>IF(COUNTA(A183:D183)=0,"",IF(OR(NOT(ISNUMBER(A183)),A183&lt;=0,B183="",C183="",NOT(ISNUMBER(D183)),D183&lt;=0),"Заполните поля",IF(COUNTIF('Начисления'!$A$9:$A$108,C183)&lt;&gt;1,"Проверьте код","OK")))</x:f>
      </x:c>
    </x:row>
    <x:row r="184" ht="26" customHeight="1">
      <x:c r="A184" s="13"/>
      <x:c r="B184" s="9"/>
      <x:c r="C184" s="9"/>
      <x:c r="D184" s="19"/>
      <x:c r="E184" s="24" t="str">
        <x:f>IF(COUNTA(A184:D184)=0,"",IF(OR(NOT(ISNUMBER(A184)),A184&lt;=0,B184="",C184="",NOT(ISNUMBER(D184)),D184&lt;=0),"Заполните поля",IF(COUNTIF('Начисления'!$A$9:$A$108,C184)&lt;&gt;1,"Проверьте код","OK")))</x:f>
      </x:c>
    </x:row>
    <x:row r="185" ht="26" customHeight="1">
      <x:c r="A185" s="13"/>
      <x:c r="B185" s="9"/>
      <x:c r="C185" s="9"/>
      <x:c r="D185" s="19"/>
      <x:c r="E185" s="24" t="str">
        <x:f>IF(COUNTA(A185:D185)=0,"",IF(OR(NOT(ISNUMBER(A185)),A185&lt;=0,B185="",C185="",NOT(ISNUMBER(D185)),D185&lt;=0),"Заполните поля",IF(COUNTIF('Начисления'!$A$9:$A$108,C185)&lt;&gt;1,"Проверьте код","OK")))</x:f>
      </x:c>
    </x:row>
    <x:row r="186" ht="26" customHeight="1">
      <x:c r="A186" s="13"/>
      <x:c r="B186" s="9"/>
      <x:c r="C186" s="9"/>
      <x:c r="D186" s="19"/>
      <x:c r="E186" s="24" t="str">
        <x:f>IF(COUNTA(A186:D186)=0,"",IF(OR(NOT(ISNUMBER(A186)),A186&lt;=0,B186="",C186="",NOT(ISNUMBER(D186)),D186&lt;=0),"Заполните поля",IF(COUNTIF('Начисления'!$A$9:$A$108,C186)&lt;&gt;1,"Проверьте код","OK")))</x:f>
      </x:c>
    </x:row>
    <x:row r="187" ht="26" customHeight="1">
      <x:c r="A187" s="13"/>
      <x:c r="B187" s="9"/>
      <x:c r="C187" s="9"/>
      <x:c r="D187" s="19"/>
      <x:c r="E187" s="24" t="str">
        <x:f>IF(COUNTA(A187:D187)=0,"",IF(OR(NOT(ISNUMBER(A187)),A187&lt;=0,B187="",C187="",NOT(ISNUMBER(D187)),D187&lt;=0),"Заполните поля",IF(COUNTIF('Начисления'!$A$9:$A$108,C187)&lt;&gt;1,"Проверьте код","OK")))</x:f>
      </x:c>
    </x:row>
    <x:row r="188" ht="26" customHeight="1">
      <x:c r="A188" s="13"/>
      <x:c r="B188" s="9"/>
      <x:c r="C188" s="9"/>
      <x:c r="D188" s="19"/>
      <x:c r="E188" s="24" t="str">
        <x:f>IF(COUNTA(A188:D188)=0,"",IF(OR(NOT(ISNUMBER(A188)),A188&lt;=0,B188="",C188="",NOT(ISNUMBER(D188)),D188&lt;=0),"Заполните поля",IF(COUNTIF('Начисления'!$A$9:$A$108,C188)&lt;&gt;1,"Проверьте код","OK")))</x:f>
      </x:c>
    </x:row>
    <x:row r="189" ht="26" customHeight="1">
      <x:c r="A189" s="13"/>
      <x:c r="B189" s="9"/>
      <x:c r="C189" s="9"/>
      <x:c r="D189" s="19"/>
      <x:c r="E189" s="24" t="str">
        <x:f>IF(COUNTA(A189:D189)=0,"",IF(OR(NOT(ISNUMBER(A189)),A189&lt;=0,B189="",C189="",NOT(ISNUMBER(D189)),D189&lt;=0),"Заполните поля",IF(COUNTIF('Начисления'!$A$9:$A$108,C189)&lt;&gt;1,"Проверьте код","OK")))</x:f>
      </x:c>
    </x:row>
    <x:row r="190" ht="26" customHeight="1">
      <x:c r="A190" s="13"/>
      <x:c r="B190" s="9"/>
      <x:c r="C190" s="9"/>
      <x:c r="D190" s="19"/>
      <x:c r="E190" s="24" t="str">
        <x:f>IF(COUNTA(A190:D190)=0,"",IF(OR(NOT(ISNUMBER(A190)),A190&lt;=0,B190="",C190="",NOT(ISNUMBER(D190)),D190&lt;=0),"Заполните поля",IF(COUNTIF('Начисления'!$A$9:$A$108,C190)&lt;&gt;1,"Проверьте код","OK")))</x:f>
      </x:c>
    </x:row>
    <x:row r="191" ht="26" customHeight="1">
      <x:c r="A191" s="13"/>
      <x:c r="B191" s="9"/>
      <x:c r="C191" s="9"/>
      <x:c r="D191" s="19"/>
      <x:c r="E191" s="24" t="str">
        <x:f>IF(COUNTA(A191:D191)=0,"",IF(OR(NOT(ISNUMBER(A191)),A191&lt;=0,B191="",C191="",NOT(ISNUMBER(D191)),D191&lt;=0),"Заполните поля",IF(COUNTIF('Начисления'!$A$9:$A$108,C191)&lt;&gt;1,"Проверьте код","OK")))</x:f>
      </x:c>
    </x:row>
    <x:row r="192" ht="26" customHeight="1">
      <x:c r="A192" s="13"/>
      <x:c r="B192" s="9"/>
      <x:c r="C192" s="9"/>
      <x:c r="D192" s="19"/>
      <x:c r="E192" s="24" t="str">
        <x:f>IF(COUNTA(A192:D192)=0,"",IF(OR(NOT(ISNUMBER(A192)),A192&lt;=0,B192="",C192="",NOT(ISNUMBER(D192)),D192&lt;=0),"Заполните поля",IF(COUNTIF('Начисления'!$A$9:$A$108,C192)&lt;&gt;1,"Проверьте код","OK")))</x:f>
      </x:c>
    </x:row>
    <x:row r="193" ht="26" customHeight="1">
      <x:c r="A193" s="13"/>
      <x:c r="B193" s="9"/>
      <x:c r="C193" s="9"/>
      <x:c r="D193" s="19"/>
      <x:c r="E193" s="24" t="str">
        <x:f>IF(COUNTA(A193:D193)=0,"",IF(OR(NOT(ISNUMBER(A193)),A193&lt;=0,B193="",C193="",NOT(ISNUMBER(D193)),D193&lt;=0),"Заполните поля",IF(COUNTIF('Начисления'!$A$9:$A$108,C193)&lt;&gt;1,"Проверьте код","OK")))</x:f>
      </x:c>
    </x:row>
    <x:row r="194" ht="26" customHeight="1">
      <x:c r="A194" s="13"/>
      <x:c r="B194" s="9"/>
      <x:c r="C194" s="9"/>
      <x:c r="D194" s="19"/>
      <x:c r="E194" s="24" t="str">
        <x:f>IF(COUNTA(A194:D194)=0,"",IF(OR(NOT(ISNUMBER(A194)),A194&lt;=0,B194="",C194="",NOT(ISNUMBER(D194)),D194&lt;=0),"Заполните поля",IF(COUNTIF('Начисления'!$A$9:$A$108,C194)&lt;&gt;1,"Проверьте код","OK")))</x:f>
      </x:c>
    </x:row>
    <x:row r="195" ht="26" customHeight="1">
      <x:c r="A195" s="13"/>
      <x:c r="B195" s="9"/>
      <x:c r="C195" s="9"/>
      <x:c r="D195" s="19"/>
      <x:c r="E195" s="24" t="str">
        <x:f>IF(COUNTA(A195:D195)=0,"",IF(OR(NOT(ISNUMBER(A195)),A195&lt;=0,B195="",C195="",NOT(ISNUMBER(D195)),D195&lt;=0),"Заполните поля",IF(COUNTIF('Начисления'!$A$9:$A$108,C195)&lt;&gt;1,"Проверьте код","OK")))</x:f>
      </x:c>
    </x:row>
    <x:row r="196" ht="26" customHeight="1">
      <x:c r="A196" s="13"/>
      <x:c r="B196" s="9"/>
      <x:c r="C196" s="9"/>
      <x:c r="D196" s="19"/>
      <x:c r="E196" s="24" t="str">
        <x:f>IF(COUNTA(A196:D196)=0,"",IF(OR(NOT(ISNUMBER(A196)),A196&lt;=0,B196="",C196="",NOT(ISNUMBER(D196)),D196&lt;=0),"Заполните поля",IF(COUNTIF('Начисления'!$A$9:$A$108,C196)&lt;&gt;1,"Проверьте код","OK")))</x:f>
      </x:c>
    </x:row>
    <x:row r="197" ht="26" customHeight="1">
      <x:c r="A197" s="13"/>
      <x:c r="B197" s="9"/>
      <x:c r="C197" s="9"/>
      <x:c r="D197" s="19"/>
      <x:c r="E197" s="24" t="str">
        <x:f>IF(COUNTA(A197:D197)=0,"",IF(OR(NOT(ISNUMBER(A197)),A197&lt;=0,B197="",C197="",NOT(ISNUMBER(D197)),D197&lt;=0),"Заполните поля",IF(COUNTIF('Начисления'!$A$9:$A$108,C197)&lt;&gt;1,"Проверьте код","OK")))</x:f>
      </x:c>
    </x:row>
    <x:row r="198" ht="26" customHeight="1">
      <x:c r="A198" s="13"/>
      <x:c r="B198" s="9"/>
      <x:c r="C198" s="9"/>
      <x:c r="D198" s="19"/>
      <x:c r="E198" s="24" t="str">
        <x:f>IF(COUNTA(A198:D198)=0,"",IF(OR(NOT(ISNUMBER(A198)),A198&lt;=0,B198="",C198="",NOT(ISNUMBER(D198)),D198&lt;=0),"Заполните поля",IF(COUNTIF('Начисления'!$A$9:$A$108,C198)&lt;&gt;1,"Проверьте код","OK")))</x:f>
      </x:c>
    </x:row>
    <x:row r="199" ht="26" customHeight="1">
      <x:c r="A199" s="13"/>
      <x:c r="B199" s="9"/>
      <x:c r="C199" s="9"/>
      <x:c r="D199" s="19"/>
      <x:c r="E199" s="24" t="str">
        <x:f>IF(COUNTA(A199:D199)=0,"",IF(OR(NOT(ISNUMBER(A199)),A199&lt;=0,B199="",C199="",NOT(ISNUMBER(D199)),D199&lt;=0),"Заполните поля",IF(COUNTIF('Начисления'!$A$9:$A$108,C199)&lt;&gt;1,"Проверьте код","OK")))</x:f>
      </x:c>
    </x:row>
    <x:row r="200" ht="26" customHeight="1">
      <x:c r="A200" s="13"/>
      <x:c r="B200" s="9"/>
      <x:c r="C200" s="9"/>
      <x:c r="D200" s="19"/>
      <x:c r="E200" s="24" t="str">
        <x:f>IF(COUNTA(A200:D200)=0,"",IF(OR(NOT(ISNUMBER(A200)),A200&lt;=0,B200="",C200="",NOT(ISNUMBER(D200)),D200&lt;=0),"Заполните поля",IF(COUNTIF('Начисления'!$A$9:$A$108,C200)&lt;&gt;1,"Проверьте код","OK")))</x:f>
      </x:c>
    </x:row>
    <x:row r="201" ht="26" customHeight="1">
      <x:c r="A201" s="13"/>
      <x:c r="B201" s="9"/>
      <x:c r="C201" s="9"/>
      <x:c r="D201" s="19"/>
      <x:c r="E201" s="24" t="str">
        <x:f>IF(COUNTA(A201:D201)=0,"",IF(OR(NOT(ISNUMBER(A201)),A201&lt;=0,B201="",C201="",NOT(ISNUMBER(D201)),D201&lt;=0),"Заполните поля",IF(COUNTIF('Начисления'!$A$9:$A$108,C201)&lt;&gt;1,"Проверьте код","OK")))</x:f>
      </x:c>
    </x:row>
    <x:row r="202" ht="26" customHeight="1">
      <x:c r="A202" s="13"/>
      <x:c r="B202" s="9"/>
      <x:c r="C202" s="9"/>
      <x:c r="D202" s="19"/>
      <x:c r="E202" s="24" t="str">
        <x:f>IF(COUNTA(A202:D202)=0,"",IF(OR(NOT(ISNUMBER(A202)),A202&lt;=0,B202="",C202="",NOT(ISNUMBER(D202)),D202&lt;=0),"Заполните поля",IF(COUNTIF('Начисления'!$A$9:$A$108,C202)&lt;&gt;1,"Проверьте код","OK")))</x:f>
      </x:c>
    </x:row>
    <x:row r="203" ht="26" customHeight="1">
      <x:c r="A203" s="13"/>
      <x:c r="B203" s="9"/>
      <x:c r="C203" s="9"/>
      <x:c r="D203" s="19"/>
      <x:c r="E203" s="24" t="str">
        <x:f>IF(COUNTA(A203:D203)=0,"",IF(OR(NOT(ISNUMBER(A203)),A203&lt;=0,B203="",C203="",NOT(ISNUMBER(D203)),D203&lt;=0),"Заполните поля",IF(COUNTIF('Начисления'!$A$9:$A$108,C203)&lt;&gt;1,"Проверьте код","OK")))</x:f>
      </x:c>
    </x:row>
    <x:row r="204" ht="26" customHeight="1">
      <x:c r="A204" s="13"/>
      <x:c r="B204" s="9"/>
      <x:c r="C204" s="9"/>
      <x:c r="D204" s="19"/>
      <x:c r="E204" s="24" t="str">
        <x:f>IF(COUNTA(A204:D204)=0,"",IF(OR(NOT(ISNUMBER(A204)),A204&lt;=0,B204="",C204="",NOT(ISNUMBER(D204)),D204&lt;=0),"Заполните поля",IF(COUNTIF('Начисления'!$A$9:$A$108,C204)&lt;&gt;1,"Проверьте код","OK")))</x:f>
      </x:c>
    </x:row>
    <x:row r="205" ht="26" customHeight="1">
      <x:c r="A205" s="13"/>
      <x:c r="B205" s="9"/>
      <x:c r="C205" s="9"/>
      <x:c r="D205" s="19"/>
      <x:c r="E205" s="24" t="str">
        <x:f>IF(COUNTA(A205:D205)=0,"",IF(OR(NOT(ISNUMBER(A205)),A205&lt;=0,B205="",C205="",NOT(ISNUMBER(D205)),D205&lt;=0),"Заполните поля",IF(COUNTIF('Начисления'!$A$9:$A$108,C205)&lt;&gt;1,"Проверьте код","OK")))</x:f>
      </x:c>
    </x:row>
    <x:row r="206" ht="26" customHeight="1">
      <x:c r="A206" s="13"/>
      <x:c r="B206" s="9"/>
      <x:c r="C206" s="9"/>
      <x:c r="D206" s="19"/>
      <x:c r="E206" s="24" t="str">
        <x:f>IF(COUNTA(A206:D206)=0,"",IF(OR(NOT(ISNUMBER(A206)),A206&lt;=0,B206="",C206="",NOT(ISNUMBER(D206)),D206&lt;=0),"Заполните поля",IF(COUNTIF('Начисления'!$A$9:$A$108,C206)&lt;&gt;1,"Проверьте код","OK")))</x:f>
      </x:c>
    </x:row>
    <x:row r="207" ht="26" customHeight="1">
      <x:c r="A207" s="13"/>
      <x:c r="B207" s="9"/>
      <x:c r="C207" s="9"/>
      <x:c r="D207" s="19"/>
      <x:c r="E207" s="24" t="str">
        <x:f>IF(COUNTA(A207:D207)=0,"",IF(OR(NOT(ISNUMBER(A207)),A207&lt;=0,B207="",C207="",NOT(ISNUMBER(D207)),D207&lt;=0),"Заполните поля",IF(COUNTIF('Начисления'!$A$9:$A$108,C207)&lt;&gt;1,"Проверьте код","OK")))</x:f>
      </x:c>
    </x:row>
    <x:row r="208" ht="26" customHeight="1">
      <x:c r="A208" s="13"/>
      <x:c r="B208" s="9"/>
      <x:c r="C208" s="9"/>
      <x:c r="D208" s="19"/>
      <x:c r="E208" s="24" t="str">
        <x:f>IF(COUNTA(A208:D208)=0,"",IF(OR(NOT(ISNUMBER(A208)),A208&lt;=0,B208="",C208="",NOT(ISNUMBER(D208)),D208&lt;=0),"Заполните поля",IF(COUNTIF('Начисления'!$A$9:$A$108,C208)&lt;&gt;1,"Проверьте код","OK")))</x:f>
      </x:c>
    </x:row>
    <x:row r="209" ht="26" customHeight="1">
      <x:c r="A209" s="13"/>
      <x:c r="B209" s="9"/>
      <x:c r="C209" s="9"/>
      <x:c r="D209" s="19"/>
      <x:c r="E209" s="24" t="str">
        <x:f>IF(COUNTA(A209:D209)=0,"",IF(OR(NOT(ISNUMBER(A209)),A209&lt;=0,B209="",C209="",NOT(ISNUMBER(D209)),D209&lt;=0),"Заполните поля",IF(COUNTIF('Начисления'!$A$9:$A$108,C209)&lt;&gt;1,"Проверьте код","OK")))</x:f>
      </x:c>
    </x:row>
    <x:row r="210" ht="26" customHeight="1">
      <x:c r="A210" s="13"/>
      <x:c r="B210" s="9"/>
      <x:c r="C210" s="9"/>
      <x:c r="D210" s="19"/>
      <x:c r="E210" s="24" t="str">
        <x:f>IF(COUNTA(A210:D210)=0,"",IF(OR(NOT(ISNUMBER(A210)),A210&lt;=0,B210="",C210="",NOT(ISNUMBER(D210)),D210&lt;=0),"Заполните поля",IF(COUNTIF('Начисления'!$A$9:$A$108,C210)&lt;&gt;1,"Проверьте код","OK")))</x:f>
      </x:c>
    </x:row>
    <x:row r="211" ht="26" customHeight="1">
      <x:c r="A211" s="13"/>
      <x:c r="B211" s="9"/>
      <x:c r="C211" s="9"/>
      <x:c r="D211" s="19"/>
      <x:c r="E211" s="24" t="str">
        <x:f>IF(COUNTA(A211:D211)=0,"",IF(OR(NOT(ISNUMBER(A211)),A211&lt;=0,B211="",C211="",NOT(ISNUMBER(D211)),D211&lt;=0),"Заполните поля",IF(COUNTIF('Начисления'!$A$9:$A$108,C211)&lt;&gt;1,"Проверьте код","OK")))</x:f>
      </x:c>
    </x:row>
    <x:row r="212" ht="26" customHeight="1">
      <x:c r="A212" s="13"/>
      <x:c r="B212" s="9"/>
      <x:c r="C212" s="9"/>
      <x:c r="D212" s="19"/>
      <x:c r="E212" s="24" t="str">
        <x:f>IF(COUNTA(A212:D212)=0,"",IF(OR(NOT(ISNUMBER(A212)),A212&lt;=0,B212="",C212="",NOT(ISNUMBER(D212)),D212&lt;=0),"Заполните поля",IF(COUNTIF('Начисления'!$A$9:$A$108,C212)&lt;&gt;1,"Проверьте код","OK")))</x:f>
      </x:c>
    </x:row>
    <x:row r="213" ht="26" customHeight="1">
      <x:c r="A213" s="13"/>
      <x:c r="B213" s="9"/>
      <x:c r="C213" s="9"/>
      <x:c r="D213" s="19"/>
      <x:c r="E213" s="24" t="str">
        <x:f>IF(COUNTA(A213:D213)=0,"",IF(OR(NOT(ISNUMBER(A213)),A213&lt;=0,B213="",C213="",NOT(ISNUMBER(D213)),D213&lt;=0),"Заполните поля",IF(COUNTIF('Начисления'!$A$9:$A$108,C213)&lt;&gt;1,"Проверьте код","OK")))</x:f>
      </x:c>
    </x:row>
    <x:row r="214" ht="26" customHeight="1">
      <x:c r="A214" s="13"/>
      <x:c r="B214" s="9"/>
      <x:c r="C214" s="9"/>
      <x:c r="D214" s="19"/>
      <x:c r="E214" s="24" t="str">
        <x:f>IF(COUNTA(A214:D214)=0,"",IF(OR(NOT(ISNUMBER(A214)),A214&lt;=0,B214="",C214="",NOT(ISNUMBER(D214)),D214&lt;=0),"Заполните поля",IF(COUNTIF('Начисления'!$A$9:$A$108,C214)&lt;&gt;1,"Проверьте код","OK")))</x:f>
      </x:c>
    </x:row>
    <x:row r="215" ht="26" customHeight="1">
      <x:c r="A215" s="13"/>
      <x:c r="B215" s="9"/>
      <x:c r="C215" s="9"/>
      <x:c r="D215" s="19"/>
      <x:c r="E215" s="24" t="str">
        <x:f>IF(COUNTA(A215:D215)=0,"",IF(OR(NOT(ISNUMBER(A215)),A215&lt;=0,B215="",C215="",NOT(ISNUMBER(D215)),D215&lt;=0),"Заполните поля",IF(COUNTIF('Начисления'!$A$9:$A$108,C215)&lt;&gt;1,"Проверьте код","OK")))</x:f>
      </x:c>
    </x:row>
    <x:row r="216" ht="26" customHeight="1">
      <x:c r="A216" s="13"/>
      <x:c r="B216" s="9"/>
      <x:c r="C216" s="9"/>
      <x:c r="D216" s="19"/>
      <x:c r="E216" s="24" t="str">
        <x:f>IF(COUNTA(A216:D216)=0,"",IF(OR(NOT(ISNUMBER(A216)),A216&lt;=0,B216="",C216="",NOT(ISNUMBER(D216)),D216&lt;=0),"Заполните поля",IF(COUNTIF('Начисления'!$A$9:$A$108,C216)&lt;&gt;1,"Проверьте код","OK")))</x:f>
      </x:c>
    </x:row>
    <x:row r="217" ht="26" customHeight="1">
      <x:c r="A217" s="13"/>
      <x:c r="B217" s="9"/>
      <x:c r="C217" s="9"/>
      <x:c r="D217" s="19"/>
      <x:c r="E217" s="24" t="str">
        <x:f>IF(COUNTA(A217:D217)=0,"",IF(OR(NOT(ISNUMBER(A217)),A217&lt;=0,B217="",C217="",NOT(ISNUMBER(D217)),D217&lt;=0),"Заполните поля",IF(COUNTIF('Начисления'!$A$9:$A$108,C217)&lt;&gt;1,"Проверьте код","OK")))</x:f>
      </x:c>
    </x:row>
    <x:row r="218" ht="26" customHeight="1">
      <x:c r="A218" s="13"/>
      <x:c r="B218" s="9"/>
      <x:c r="C218" s="9"/>
      <x:c r="D218" s="19"/>
      <x:c r="E218" s="24" t="str">
        <x:f>IF(COUNTA(A218:D218)=0,"",IF(OR(NOT(ISNUMBER(A218)),A218&lt;=0,B218="",C218="",NOT(ISNUMBER(D218)),D218&lt;=0),"Заполните поля",IF(COUNTIF('Начисления'!$A$9:$A$108,C218)&lt;&gt;1,"Проверьте код","OK")))</x:f>
      </x:c>
    </x:row>
    <x:row r="219" ht="26" customHeight="1">
      <x:c r="A219" s="13"/>
      <x:c r="B219" s="9"/>
      <x:c r="C219" s="9"/>
      <x:c r="D219" s="19"/>
      <x:c r="E219" s="24" t="str">
        <x:f>IF(COUNTA(A219:D219)=0,"",IF(OR(NOT(ISNUMBER(A219)),A219&lt;=0,B219="",C219="",NOT(ISNUMBER(D219)),D219&lt;=0),"Заполните поля",IF(COUNTIF('Начисления'!$A$9:$A$108,C219)&lt;&gt;1,"Проверьте код","OK")))</x:f>
      </x:c>
    </x:row>
    <x:row r="220" ht="26" customHeight="1">
      <x:c r="A220" s="13"/>
      <x:c r="B220" s="9"/>
      <x:c r="C220" s="9"/>
      <x:c r="D220" s="19"/>
      <x:c r="E220" s="24" t="str">
        <x:f>IF(COUNTA(A220:D220)=0,"",IF(OR(NOT(ISNUMBER(A220)),A220&lt;=0,B220="",C220="",NOT(ISNUMBER(D220)),D220&lt;=0),"Заполните поля",IF(COUNTIF('Начисления'!$A$9:$A$108,C220)&lt;&gt;1,"Проверьте код","OK")))</x:f>
      </x:c>
    </x:row>
    <x:row r="221" ht="26" customHeight="1">
      <x:c r="A221" s="13"/>
      <x:c r="B221" s="9"/>
      <x:c r="C221" s="9"/>
      <x:c r="D221" s="19"/>
      <x:c r="E221" s="24" t="str">
        <x:f>IF(COUNTA(A221:D221)=0,"",IF(OR(NOT(ISNUMBER(A221)),A221&lt;=0,B221="",C221="",NOT(ISNUMBER(D221)),D221&lt;=0),"Заполните поля",IF(COUNTIF('Начисления'!$A$9:$A$108,C221)&lt;&gt;1,"Проверьте код","OK")))</x:f>
      </x:c>
    </x:row>
    <x:row r="222" ht="26" customHeight="1">
      <x:c r="A222" s="13"/>
      <x:c r="B222" s="9"/>
      <x:c r="C222" s="9"/>
      <x:c r="D222" s="19"/>
      <x:c r="E222" s="24" t="str">
        <x:f>IF(COUNTA(A222:D222)=0,"",IF(OR(NOT(ISNUMBER(A222)),A222&lt;=0,B222="",C222="",NOT(ISNUMBER(D222)),D222&lt;=0),"Заполните поля",IF(COUNTIF('Начисления'!$A$9:$A$108,C222)&lt;&gt;1,"Проверьте код","OK")))</x:f>
      </x:c>
    </x:row>
    <x:row r="223" ht="26" customHeight="1">
      <x:c r="A223" s="13"/>
      <x:c r="B223" s="9"/>
      <x:c r="C223" s="9"/>
      <x:c r="D223" s="19"/>
      <x:c r="E223" s="24" t="str">
        <x:f>IF(COUNTA(A223:D223)=0,"",IF(OR(NOT(ISNUMBER(A223)),A223&lt;=0,B223="",C223="",NOT(ISNUMBER(D223)),D223&lt;=0),"Заполните поля",IF(COUNTIF('Начисления'!$A$9:$A$108,C223)&lt;&gt;1,"Проверьте код","OK")))</x:f>
      </x:c>
    </x:row>
    <x:row r="224" ht="26" customHeight="1">
      <x:c r="A224" s="13"/>
      <x:c r="B224" s="9"/>
      <x:c r="C224" s="9"/>
      <x:c r="D224" s="19"/>
      <x:c r="E224" s="24" t="str">
        <x:f>IF(COUNTA(A224:D224)=0,"",IF(OR(NOT(ISNUMBER(A224)),A224&lt;=0,B224="",C224="",NOT(ISNUMBER(D224)),D224&lt;=0),"Заполните поля",IF(COUNTIF('Начисления'!$A$9:$A$108,C224)&lt;&gt;1,"Проверьте код","OK")))</x:f>
      </x:c>
    </x:row>
    <x:row r="225" ht="26" customHeight="1">
      <x:c r="A225" s="13"/>
      <x:c r="B225" s="9"/>
      <x:c r="C225" s="9"/>
      <x:c r="D225" s="19"/>
      <x:c r="E225" s="24" t="str">
        <x:f>IF(COUNTA(A225:D225)=0,"",IF(OR(NOT(ISNUMBER(A225)),A225&lt;=0,B225="",C225="",NOT(ISNUMBER(D225)),D225&lt;=0),"Заполните поля",IF(COUNTIF('Начисления'!$A$9:$A$108,C225)&lt;&gt;1,"Проверьте код","OK")))</x:f>
      </x:c>
    </x:row>
    <x:row r="226" ht="26" customHeight="1">
      <x:c r="A226" s="13"/>
      <x:c r="B226" s="9"/>
      <x:c r="C226" s="9"/>
      <x:c r="D226" s="19"/>
      <x:c r="E226" s="24" t="str">
        <x:f>IF(COUNTA(A226:D226)=0,"",IF(OR(NOT(ISNUMBER(A226)),A226&lt;=0,B226="",C226="",NOT(ISNUMBER(D226)),D226&lt;=0),"Заполните поля",IF(COUNTIF('Начисления'!$A$9:$A$108,C226)&lt;&gt;1,"Проверьте код","OK")))</x:f>
      </x:c>
    </x:row>
    <x:row r="227" ht="26" customHeight="1">
      <x:c r="A227" s="13"/>
      <x:c r="B227" s="9"/>
      <x:c r="C227" s="9"/>
      <x:c r="D227" s="19"/>
      <x:c r="E227" s="24" t="str">
        <x:f>IF(COUNTA(A227:D227)=0,"",IF(OR(NOT(ISNUMBER(A227)),A227&lt;=0,B227="",C227="",NOT(ISNUMBER(D227)),D227&lt;=0),"Заполните поля",IF(COUNTIF('Начисления'!$A$9:$A$108,C227)&lt;&gt;1,"Проверьте код","OK")))</x:f>
      </x:c>
    </x:row>
    <x:row r="228" ht="26" customHeight="1">
      <x:c r="A228" s="13"/>
      <x:c r="B228" s="9"/>
      <x:c r="C228" s="9"/>
      <x:c r="D228" s="19"/>
      <x:c r="E228" s="24" t="str">
        <x:f>IF(COUNTA(A228:D228)=0,"",IF(OR(NOT(ISNUMBER(A228)),A228&lt;=0,B228="",C228="",NOT(ISNUMBER(D228)),D228&lt;=0),"Заполните поля",IF(COUNTIF('Начисления'!$A$9:$A$108,C228)&lt;&gt;1,"Проверьте код","OK")))</x:f>
      </x:c>
    </x:row>
    <x:row r="229" ht="26" customHeight="1">
      <x:c r="A229" s="13"/>
      <x:c r="B229" s="9"/>
      <x:c r="C229" s="9"/>
      <x:c r="D229" s="19"/>
      <x:c r="E229" s="24" t="str">
        <x:f>IF(COUNTA(A229:D229)=0,"",IF(OR(NOT(ISNUMBER(A229)),A229&lt;=0,B229="",C229="",NOT(ISNUMBER(D229)),D229&lt;=0),"Заполните поля",IF(COUNTIF('Начисления'!$A$9:$A$108,C229)&lt;&gt;1,"Проверьте код","OK")))</x:f>
      </x:c>
    </x:row>
    <x:row r="230" ht="26" customHeight="1">
      <x:c r="A230" s="13"/>
      <x:c r="B230" s="9"/>
      <x:c r="C230" s="9"/>
      <x:c r="D230" s="19"/>
      <x:c r="E230" s="24" t="str">
        <x:f>IF(COUNTA(A230:D230)=0,"",IF(OR(NOT(ISNUMBER(A230)),A230&lt;=0,B230="",C230="",NOT(ISNUMBER(D230)),D230&lt;=0),"Заполните поля",IF(COUNTIF('Начисления'!$A$9:$A$108,C230)&lt;&gt;1,"Проверьте код","OK")))</x:f>
      </x:c>
    </x:row>
    <x:row r="231" ht="26" customHeight="1">
      <x:c r="A231" s="13"/>
      <x:c r="B231" s="9"/>
      <x:c r="C231" s="9"/>
      <x:c r="D231" s="19"/>
      <x:c r="E231" s="24" t="str">
        <x:f>IF(COUNTA(A231:D231)=0,"",IF(OR(NOT(ISNUMBER(A231)),A231&lt;=0,B231="",C231="",NOT(ISNUMBER(D231)),D231&lt;=0),"Заполните поля",IF(COUNTIF('Начисления'!$A$9:$A$108,C231)&lt;&gt;1,"Проверьте код","OK")))</x:f>
      </x:c>
    </x:row>
    <x:row r="232" ht="26" customHeight="1">
      <x:c r="A232" s="13"/>
      <x:c r="B232" s="9"/>
      <x:c r="C232" s="9"/>
      <x:c r="D232" s="19"/>
      <x:c r="E232" s="24" t="str">
        <x:f>IF(COUNTA(A232:D232)=0,"",IF(OR(NOT(ISNUMBER(A232)),A232&lt;=0,B232="",C232="",NOT(ISNUMBER(D232)),D232&lt;=0),"Заполните поля",IF(COUNTIF('Начисления'!$A$9:$A$108,C232)&lt;&gt;1,"Проверьте код","OK")))</x:f>
      </x:c>
    </x:row>
    <x:row r="233" ht="26" customHeight="1">
      <x:c r="A233" s="13"/>
      <x:c r="B233" s="9"/>
      <x:c r="C233" s="9"/>
      <x:c r="D233" s="19"/>
      <x:c r="E233" s="24" t="str">
        <x:f>IF(COUNTA(A233:D233)=0,"",IF(OR(NOT(ISNUMBER(A233)),A233&lt;=0,B233="",C233="",NOT(ISNUMBER(D233)),D233&lt;=0),"Заполните поля",IF(COUNTIF('Начисления'!$A$9:$A$108,C233)&lt;&gt;1,"Проверьте код","OK")))</x:f>
      </x:c>
    </x:row>
    <x:row r="234" ht="26" customHeight="1">
      <x:c r="A234" s="13"/>
      <x:c r="B234" s="9"/>
      <x:c r="C234" s="9"/>
      <x:c r="D234" s="19"/>
      <x:c r="E234" s="24" t="str">
        <x:f>IF(COUNTA(A234:D234)=0,"",IF(OR(NOT(ISNUMBER(A234)),A234&lt;=0,B234="",C234="",NOT(ISNUMBER(D234)),D234&lt;=0),"Заполните поля",IF(COUNTIF('Начисления'!$A$9:$A$108,C234)&lt;&gt;1,"Проверьте код","OK")))</x:f>
      </x:c>
    </x:row>
    <x:row r="235" ht="26" customHeight="1">
      <x:c r="A235" s="13"/>
      <x:c r="B235" s="9"/>
      <x:c r="C235" s="9"/>
      <x:c r="D235" s="19"/>
      <x:c r="E235" s="24" t="str">
        <x:f>IF(COUNTA(A235:D235)=0,"",IF(OR(NOT(ISNUMBER(A235)),A235&lt;=0,B235="",C235="",NOT(ISNUMBER(D235)),D235&lt;=0),"Заполните поля",IF(COUNTIF('Начисления'!$A$9:$A$108,C235)&lt;&gt;1,"Проверьте код","OK")))</x:f>
      </x:c>
    </x:row>
    <x:row r="236" ht="26" customHeight="1">
      <x:c r="A236" s="13"/>
      <x:c r="B236" s="9"/>
      <x:c r="C236" s="9"/>
      <x:c r="D236" s="19"/>
      <x:c r="E236" s="24" t="str">
        <x:f>IF(COUNTA(A236:D236)=0,"",IF(OR(NOT(ISNUMBER(A236)),A236&lt;=0,B236="",C236="",NOT(ISNUMBER(D236)),D236&lt;=0),"Заполните поля",IF(COUNTIF('Начисления'!$A$9:$A$108,C236)&lt;&gt;1,"Проверьте код","OK")))</x:f>
      </x:c>
    </x:row>
    <x:row r="237" ht="26" customHeight="1">
      <x:c r="A237" s="13"/>
      <x:c r="B237" s="9"/>
      <x:c r="C237" s="9"/>
      <x:c r="D237" s="19"/>
      <x:c r="E237" s="24" t="str">
        <x:f>IF(COUNTA(A237:D237)=0,"",IF(OR(NOT(ISNUMBER(A237)),A237&lt;=0,B237="",C237="",NOT(ISNUMBER(D237)),D237&lt;=0),"Заполните поля",IF(COUNTIF('Начисления'!$A$9:$A$108,C237)&lt;&gt;1,"Проверьте код","OK")))</x:f>
      </x:c>
    </x:row>
    <x:row r="238" ht="26" customHeight="1">
      <x:c r="A238" s="13"/>
      <x:c r="B238" s="9"/>
      <x:c r="C238" s="9"/>
      <x:c r="D238" s="19"/>
      <x:c r="E238" s="24" t="str">
        <x:f>IF(COUNTA(A238:D238)=0,"",IF(OR(NOT(ISNUMBER(A238)),A238&lt;=0,B238="",C238="",NOT(ISNUMBER(D238)),D238&lt;=0),"Заполните поля",IF(COUNTIF('Начисления'!$A$9:$A$108,C238)&lt;&gt;1,"Проверьте код","OK")))</x:f>
      </x:c>
    </x:row>
    <x:row r="239" ht="26" customHeight="1">
      <x:c r="A239" s="13"/>
      <x:c r="B239" s="9"/>
      <x:c r="C239" s="9"/>
      <x:c r="D239" s="19"/>
      <x:c r="E239" s="24" t="str">
        <x:f>IF(COUNTA(A239:D239)=0,"",IF(OR(NOT(ISNUMBER(A239)),A239&lt;=0,B239="",C239="",NOT(ISNUMBER(D239)),D239&lt;=0),"Заполните поля",IF(COUNTIF('Начисления'!$A$9:$A$108,C239)&lt;&gt;1,"Проверьте код","OK")))</x:f>
      </x:c>
    </x:row>
    <x:row r="240" ht="26" customHeight="1">
      <x:c r="A240" s="13"/>
      <x:c r="B240" s="9"/>
      <x:c r="C240" s="9"/>
      <x:c r="D240" s="19"/>
      <x:c r="E240" s="24" t="str">
        <x:f>IF(COUNTA(A240:D240)=0,"",IF(OR(NOT(ISNUMBER(A240)),A240&lt;=0,B240="",C240="",NOT(ISNUMBER(D240)),D240&lt;=0),"Заполните поля",IF(COUNTIF('Начисления'!$A$9:$A$108,C240)&lt;&gt;1,"Проверьте код","OK")))</x:f>
      </x:c>
    </x:row>
    <x:row r="241" ht="26" customHeight="1">
      <x:c r="A241" s="13"/>
      <x:c r="B241" s="9"/>
      <x:c r="C241" s="9"/>
      <x:c r="D241" s="19"/>
      <x:c r="E241" s="24" t="str">
        <x:f>IF(COUNTA(A241:D241)=0,"",IF(OR(NOT(ISNUMBER(A241)),A241&lt;=0,B241="",C241="",NOT(ISNUMBER(D241)),D241&lt;=0),"Заполните поля",IF(COUNTIF('Начисления'!$A$9:$A$108,C241)&lt;&gt;1,"Проверьте код","OK")))</x:f>
      </x:c>
    </x:row>
    <x:row r="242" ht="26" customHeight="1">
      <x:c r="A242" s="13"/>
      <x:c r="B242" s="9"/>
      <x:c r="C242" s="9"/>
      <x:c r="D242" s="19"/>
      <x:c r="E242" s="24" t="str">
        <x:f>IF(COUNTA(A242:D242)=0,"",IF(OR(NOT(ISNUMBER(A242)),A242&lt;=0,B242="",C242="",NOT(ISNUMBER(D242)),D242&lt;=0),"Заполните поля",IF(COUNTIF('Начисления'!$A$9:$A$108,C242)&lt;&gt;1,"Проверьте код","OK")))</x:f>
      </x:c>
    </x:row>
    <x:row r="243" ht="26" customHeight="1">
      <x:c r="A243" s="13"/>
      <x:c r="B243" s="9"/>
      <x:c r="C243" s="9"/>
      <x:c r="D243" s="19"/>
      <x:c r="E243" s="24" t="str">
        <x:f>IF(COUNTA(A243:D243)=0,"",IF(OR(NOT(ISNUMBER(A243)),A243&lt;=0,B243="",C243="",NOT(ISNUMBER(D243)),D243&lt;=0),"Заполните поля",IF(COUNTIF('Начисления'!$A$9:$A$108,C243)&lt;&gt;1,"Проверьте код","OK")))</x:f>
      </x:c>
    </x:row>
    <x:row r="244" ht="26" customHeight="1">
      <x:c r="A244" s="13"/>
      <x:c r="B244" s="9"/>
      <x:c r="C244" s="9"/>
      <x:c r="D244" s="19"/>
      <x:c r="E244" s="24" t="str">
        <x:f>IF(COUNTA(A244:D244)=0,"",IF(OR(NOT(ISNUMBER(A244)),A244&lt;=0,B244="",C244="",NOT(ISNUMBER(D244)),D244&lt;=0),"Заполните поля",IF(COUNTIF('Начисления'!$A$9:$A$108,C244)&lt;&gt;1,"Проверьте код","OK")))</x:f>
      </x:c>
    </x:row>
    <x:row r="245" ht="26" customHeight="1">
      <x:c r="A245" s="13"/>
      <x:c r="B245" s="9"/>
      <x:c r="C245" s="9"/>
      <x:c r="D245" s="19"/>
      <x:c r="E245" s="24" t="str">
        <x:f>IF(COUNTA(A245:D245)=0,"",IF(OR(NOT(ISNUMBER(A245)),A245&lt;=0,B245="",C245="",NOT(ISNUMBER(D245)),D245&lt;=0),"Заполните поля",IF(COUNTIF('Начисления'!$A$9:$A$108,C245)&lt;&gt;1,"Проверьте код","OK")))</x:f>
      </x:c>
    </x:row>
    <x:row r="246" ht="26" customHeight="1">
      <x:c r="A246" s="13"/>
      <x:c r="B246" s="9"/>
      <x:c r="C246" s="9"/>
      <x:c r="D246" s="19"/>
      <x:c r="E246" s="24" t="str">
        <x:f>IF(COUNTA(A246:D246)=0,"",IF(OR(NOT(ISNUMBER(A246)),A246&lt;=0,B246="",C246="",NOT(ISNUMBER(D246)),D246&lt;=0),"Заполните поля",IF(COUNTIF('Начисления'!$A$9:$A$108,C246)&lt;&gt;1,"Проверьте код","OK")))</x:f>
      </x:c>
    </x:row>
    <x:row r="247" ht="26" customHeight="1">
      <x:c r="A247" s="13"/>
      <x:c r="B247" s="9"/>
      <x:c r="C247" s="9"/>
      <x:c r="D247" s="19"/>
      <x:c r="E247" s="24" t="str">
        <x:f>IF(COUNTA(A247:D247)=0,"",IF(OR(NOT(ISNUMBER(A247)),A247&lt;=0,B247="",C247="",NOT(ISNUMBER(D247)),D247&lt;=0),"Заполните поля",IF(COUNTIF('Начисления'!$A$9:$A$108,C247)&lt;&gt;1,"Проверьте код","OK")))</x:f>
      </x:c>
    </x:row>
    <x:row r="248" ht="26" customHeight="1">
      <x:c r="A248" s="13"/>
      <x:c r="B248" s="9"/>
      <x:c r="C248" s="9"/>
      <x:c r="D248" s="19"/>
      <x:c r="E248" s="24" t="str">
        <x:f>IF(COUNTA(A248:D248)=0,"",IF(OR(NOT(ISNUMBER(A248)),A248&lt;=0,B248="",C248="",NOT(ISNUMBER(D248)),D248&lt;=0),"Заполните поля",IF(COUNTIF('Начисления'!$A$9:$A$108,C248)&lt;&gt;1,"Проверьте код","OK")))</x:f>
      </x:c>
    </x:row>
    <x:row r="249" ht="26" customHeight="1">
      <x:c r="A249" s="13"/>
      <x:c r="B249" s="9"/>
      <x:c r="C249" s="9"/>
      <x:c r="D249" s="19"/>
      <x:c r="E249" s="24" t="str">
        <x:f>IF(COUNTA(A249:D249)=0,"",IF(OR(NOT(ISNUMBER(A249)),A249&lt;=0,B249="",C249="",NOT(ISNUMBER(D249)),D249&lt;=0),"Заполните поля",IF(COUNTIF('Начисления'!$A$9:$A$108,C249)&lt;&gt;1,"Проверьте код","OK")))</x:f>
      </x:c>
    </x:row>
    <x:row r="250" ht="26" customHeight="1">
      <x:c r="A250" s="13"/>
      <x:c r="B250" s="9"/>
      <x:c r="C250" s="9"/>
      <x:c r="D250" s="19"/>
      <x:c r="E250" s="24" t="str">
        <x:f>IF(COUNTA(A250:D250)=0,"",IF(OR(NOT(ISNUMBER(A250)),A250&lt;=0,B250="",C250="",NOT(ISNUMBER(D250)),D250&lt;=0),"Заполните поля",IF(COUNTIF('Начисления'!$A$9:$A$108,C250)&lt;&gt;1,"Проверьте код","OK")))</x:f>
      </x:c>
    </x:row>
    <x:row r="251" ht="26" customHeight="1">
      <x:c r="A251" s="13"/>
      <x:c r="B251" s="9"/>
      <x:c r="C251" s="9"/>
      <x:c r="D251" s="19"/>
      <x:c r="E251" s="24" t="str">
        <x:f>IF(COUNTA(A251:D251)=0,"",IF(OR(NOT(ISNUMBER(A251)),A251&lt;=0,B251="",C251="",NOT(ISNUMBER(D251)),D251&lt;=0),"Заполните поля",IF(COUNTIF('Начисления'!$A$9:$A$108,C251)&lt;&gt;1,"Проверьте код","OK")))</x:f>
      </x:c>
    </x:row>
    <x:row r="252" ht="26" customHeight="1">
      <x:c r="A252" s="13"/>
      <x:c r="B252" s="9"/>
      <x:c r="C252" s="9"/>
      <x:c r="D252" s="19"/>
      <x:c r="E252" s="24" t="str">
        <x:f>IF(COUNTA(A252:D252)=0,"",IF(OR(NOT(ISNUMBER(A252)),A252&lt;=0,B252="",C252="",NOT(ISNUMBER(D252)),D252&lt;=0),"Заполните поля",IF(COUNTIF('Начисления'!$A$9:$A$108,C252)&lt;&gt;1,"Проверьте код","OK")))</x:f>
      </x:c>
    </x:row>
    <x:row r="253" ht="26" customHeight="1">
      <x:c r="A253" s="13"/>
      <x:c r="B253" s="9"/>
      <x:c r="C253" s="9"/>
      <x:c r="D253" s="19"/>
      <x:c r="E253" s="24" t="str">
        <x:f>IF(COUNTA(A253:D253)=0,"",IF(OR(NOT(ISNUMBER(A253)),A253&lt;=0,B253="",C253="",NOT(ISNUMBER(D253)),D253&lt;=0),"Заполните поля",IF(COUNTIF('Начисления'!$A$9:$A$108,C253)&lt;&gt;1,"Проверьте код","OK")))</x:f>
      </x:c>
    </x:row>
    <x:row r="254" ht="26" customHeight="1">
      <x:c r="A254" s="13"/>
      <x:c r="B254" s="9"/>
      <x:c r="C254" s="9"/>
      <x:c r="D254" s="19"/>
      <x:c r="E254" s="24" t="str">
        <x:f>IF(COUNTA(A254:D254)=0,"",IF(OR(NOT(ISNUMBER(A254)),A254&lt;=0,B254="",C254="",NOT(ISNUMBER(D254)),D254&lt;=0),"Заполните поля",IF(COUNTIF('Начисления'!$A$9:$A$108,C254)&lt;&gt;1,"Проверьте код","OK")))</x:f>
      </x:c>
    </x:row>
    <x:row r="255" ht="26" customHeight="1">
      <x:c r="A255" s="13"/>
      <x:c r="B255" s="9"/>
      <x:c r="C255" s="9"/>
      <x:c r="D255" s="19"/>
      <x:c r="E255" s="24" t="str">
        <x:f>IF(COUNTA(A255:D255)=0,"",IF(OR(NOT(ISNUMBER(A255)),A255&lt;=0,B255="",C255="",NOT(ISNUMBER(D255)),D255&lt;=0),"Заполните поля",IF(COUNTIF('Начисления'!$A$9:$A$108,C255)&lt;&gt;1,"Проверьте код","OK")))</x:f>
      </x:c>
    </x:row>
    <x:row r="256" ht="26" customHeight="1">
      <x:c r="A256" s="13"/>
      <x:c r="B256" s="9"/>
      <x:c r="C256" s="9"/>
      <x:c r="D256" s="19"/>
      <x:c r="E256" s="24" t="str">
        <x:f>IF(COUNTA(A256:D256)=0,"",IF(OR(NOT(ISNUMBER(A256)),A256&lt;=0,B256="",C256="",NOT(ISNUMBER(D256)),D256&lt;=0),"Заполните поля",IF(COUNTIF('Начисления'!$A$9:$A$108,C256)&lt;&gt;1,"Проверьте код","OK")))</x:f>
      </x:c>
    </x:row>
    <x:row r="257" ht="26" customHeight="1">
      <x:c r="A257" s="13"/>
      <x:c r="B257" s="9"/>
      <x:c r="C257" s="9"/>
      <x:c r="D257" s="19"/>
      <x:c r="E257" s="24" t="str">
        <x:f>IF(COUNTA(A257:D257)=0,"",IF(OR(NOT(ISNUMBER(A257)),A257&lt;=0,B257="",C257="",NOT(ISNUMBER(D257)),D257&lt;=0),"Заполните поля",IF(COUNTIF('Начисления'!$A$9:$A$108,C257)&lt;&gt;1,"Проверьте код","OK")))</x:f>
      </x:c>
    </x:row>
    <x:row r="258" ht="26" customHeight="1">
      <x:c r="A258" s="13"/>
      <x:c r="B258" s="9"/>
      <x:c r="C258" s="9"/>
      <x:c r="D258" s="19"/>
      <x:c r="E258" s="24" t="str">
        <x:f>IF(COUNTA(A258:D258)=0,"",IF(OR(NOT(ISNUMBER(A258)),A258&lt;=0,B258="",C258="",NOT(ISNUMBER(D258)),D258&lt;=0),"Заполните поля",IF(COUNTIF('Начисления'!$A$9:$A$108,C258)&lt;&gt;1,"Проверьте код","OK")))</x:f>
      </x:c>
    </x:row>
    <x:row r="259" ht="26" customHeight="1">
      <x:c r="A259" s="13"/>
      <x:c r="B259" s="9"/>
      <x:c r="C259" s="9"/>
      <x:c r="D259" s="19"/>
      <x:c r="E259" s="24" t="str">
        <x:f>IF(COUNTA(A259:D259)=0,"",IF(OR(NOT(ISNUMBER(A259)),A259&lt;=0,B259="",C259="",NOT(ISNUMBER(D259)),D259&lt;=0),"Заполните поля",IF(COUNTIF('Начисления'!$A$9:$A$108,C259)&lt;&gt;1,"Проверьте код","OK")))</x:f>
      </x:c>
    </x:row>
    <x:row r="260" ht="26" customHeight="1">
      <x:c r="A260" s="13"/>
      <x:c r="B260" s="9"/>
      <x:c r="C260" s="9"/>
      <x:c r="D260" s="19"/>
      <x:c r="E260" s="24" t="str">
        <x:f>IF(COUNTA(A260:D260)=0,"",IF(OR(NOT(ISNUMBER(A260)),A260&lt;=0,B260="",C260="",NOT(ISNUMBER(D260)),D260&lt;=0),"Заполните поля",IF(COUNTIF('Начисления'!$A$9:$A$108,C260)&lt;&gt;1,"Проверьте код","OK")))</x:f>
      </x:c>
    </x:row>
    <x:row r="261" ht="26" customHeight="1">
      <x:c r="A261" s="13"/>
      <x:c r="B261" s="9"/>
      <x:c r="C261" s="9"/>
      <x:c r="D261" s="19"/>
      <x:c r="E261" s="24" t="str">
        <x:f>IF(COUNTA(A261:D261)=0,"",IF(OR(NOT(ISNUMBER(A261)),A261&lt;=0,B261="",C261="",NOT(ISNUMBER(D261)),D261&lt;=0),"Заполните поля",IF(COUNTIF('Начисления'!$A$9:$A$108,C261)&lt;&gt;1,"Проверьте код","OK")))</x:f>
      </x:c>
    </x:row>
    <x:row r="262" ht="26" customHeight="1">
      <x:c r="A262" s="13"/>
      <x:c r="B262" s="9"/>
      <x:c r="C262" s="9"/>
      <x:c r="D262" s="19"/>
      <x:c r="E262" s="24" t="str">
        <x:f>IF(COUNTA(A262:D262)=0,"",IF(OR(NOT(ISNUMBER(A262)),A262&lt;=0,B262="",C262="",NOT(ISNUMBER(D262)),D262&lt;=0),"Заполните поля",IF(COUNTIF('Начисления'!$A$9:$A$108,C262)&lt;&gt;1,"Проверьте код","OK")))</x:f>
      </x:c>
    </x:row>
    <x:row r="263" ht="26" customHeight="1">
      <x:c r="A263" s="13"/>
      <x:c r="B263" s="9"/>
      <x:c r="C263" s="9"/>
      <x:c r="D263" s="19"/>
      <x:c r="E263" s="24" t="str">
        <x:f>IF(COUNTA(A263:D263)=0,"",IF(OR(NOT(ISNUMBER(A263)),A263&lt;=0,B263="",C263="",NOT(ISNUMBER(D263)),D263&lt;=0),"Заполните поля",IF(COUNTIF('Начисления'!$A$9:$A$108,C263)&lt;&gt;1,"Проверьте код","OK")))</x:f>
      </x:c>
    </x:row>
    <x:row r="264" ht="26" customHeight="1">
      <x:c r="A264" s="13"/>
      <x:c r="B264" s="9"/>
      <x:c r="C264" s="9"/>
      <x:c r="D264" s="19"/>
      <x:c r="E264" s="24" t="str">
        <x:f>IF(COUNTA(A264:D264)=0,"",IF(OR(NOT(ISNUMBER(A264)),A264&lt;=0,B264="",C264="",NOT(ISNUMBER(D264)),D264&lt;=0),"Заполните поля",IF(COUNTIF('Начисления'!$A$9:$A$108,C264)&lt;&gt;1,"Проверьте код","OK")))</x:f>
      </x:c>
    </x:row>
    <x:row r="265" ht="26" customHeight="1">
      <x:c r="A265" s="13"/>
      <x:c r="B265" s="9"/>
      <x:c r="C265" s="9"/>
      <x:c r="D265" s="19"/>
      <x:c r="E265" s="24" t="str">
        <x:f>IF(COUNTA(A265:D265)=0,"",IF(OR(NOT(ISNUMBER(A265)),A265&lt;=0,B265="",C265="",NOT(ISNUMBER(D265)),D265&lt;=0),"Заполните поля",IF(COUNTIF('Начисления'!$A$9:$A$108,C265)&lt;&gt;1,"Проверьте код","OK")))</x:f>
      </x:c>
    </x:row>
    <x:row r="266" ht="26" customHeight="1">
      <x:c r="A266" s="13"/>
      <x:c r="B266" s="9"/>
      <x:c r="C266" s="9"/>
      <x:c r="D266" s="19"/>
      <x:c r="E266" s="24" t="str">
        <x:f>IF(COUNTA(A266:D266)=0,"",IF(OR(NOT(ISNUMBER(A266)),A266&lt;=0,B266="",C266="",NOT(ISNUMBER(D266)),D266&lt;=0),"Заполните поля",IF(COUNTIF('Начисления'!$A$9:$A$108,C266)&lt;&gt;1,"Проверьте код","OK")))</x:f>
      </x:c>
    </x:row>
    <x:row r="267" ht="26" customHeight="1">
      <x:c r="A267" s="13"/>
      <x:c r="B267" s="9"/>
      <x:c r="C267" s="9"/>
      <x:c r="D267" s="19"/>
      <x:c r="E267" s="24" t="str">
        <x:f>IF(COUNTA(A267:D267)=0,"",IF(OR(NOT(ISNUMBER(A267)),A267&lt;=0,B267="",C267="",NOT(ISNUMBER(D267)),D267&lt;=0),"Заполните поля",IF(COUNTIF('Начисления'!$A$9:$A$108,C267)&lt;&gt;1,"Проверьте код","OK")))</x:f>
      </x:c>
    </x:row>
    <x:row r="268" ht="26" customHeight="1">
      <x:c r="A268" s="13"/>
      <x:c r="B268" s="9"/>
      <x:c r="C268" s="9"/>
      <x:c r="D268" s="19"/>
      <x:c r="E268" s="24" t="str">
        <x:f>IF(COUNTA(A268:D268)=0,"",IF(OR(NOT(ISNUMBER(A268)),A268&lt;=0,B268="",C268="",NOT(ISNUMBER(D268)),D268&lt;=0),"Заполните поля",IF(COUNTIF('Начисления'!$A$9:$A$108,C268)&lt;&gt;1,"Проверьте код","OK")))</x:f>
      </x:c>
    </x:row>
    <x:row r="269" ht="26" customHeight="1">
      <x:c r="A269" s="13"/>
      <x:c r="B269" s="9"/>
      <x:c r="C269" s="9"/>
      <x:c r="D269" s="19"/>
      <x:c r="E269" s="24" t="str">
        <x:f>IF(COUNTA(A269:D269)=0,"",IF(OR(NOT(ISNUMBER(A269)),A269&lt;=0,B269="",C269="",NOT(ISNUMBER(D269)),D269&lt;=0),"Заполните поля",IF(COUNTIF('Начисления'!$A$9:$A$108,C269)&lt;&gt;1,"Проверьте код","OK")))</x:f>
      </x:c>
    </x:row>
    <x:row r="270" ht="26" customHeight="1">
      <x:c r="A270" s="13"/>
      <x:c r="B270" s="9"/>
      <x:c r="C270" s="9"/>
      <x:c r="D270" s="19"/>
      <x:c r="E270" s="24" t="str">
        <x:f>IF(COUNTA(A270:D270)=0,"",IF(OR(NOT(ISNUMBER(A270)),A270&lt;=0,B270="",C270="",NOT(ISNUMBER(D270)),D270&lt;=0),"Заполните поля",IF(COUNTIF('Начисления'!$A$9:$A$108,C270)&lt;&gt;1,"Проверьте код","OK")))</x:f>
      </x:c>
    </x:row>
    <x:row r="271" ht="26" customHeight="1">
      <x:c r="A271" s="13"/>
      <x:c r="B271" s="9"/>
      <x:c r="C271" s="9"/>
      <x:c r="D271" s="19"/>
      <x:c r="E271" s="24" t="str">
        <x:f>IF(COUNTA(A271:D271)=0,"",IF(OR(NOT(ISNUMBER(A271)),A271&lt;=0,B271="",C271="",NOT(ISNUMBER(D271)),D271&lt;=0),"Заполните поля",IF(COUNTIF('Начисления'!$A$9:$A$108,C271)&lt;&gt;1,"Проверьте код","OK")))</x:f>
      </x:c>
    </x:row>
    <x:row r="272" ht="26" customHeight="1">
      <x:c r="A272" s="13"/>
      <x:c r="B272" s="9"/>
      <x:c r="C272" s="9"/>
      <x:c r="D272" s="19"/>
      <x:c r="E272" s="24" t="str">
        <x:f>IF(COUNTA(A272:D272)=0,"",IF(OR(NOT(ISNUMBER(A272)),A272&lt;=0,B272="",C272="",NOT(ISNUMBER(D272)),D272&lt;=0),"Заполните поля",IF(COUNTIF('Начисления'!$A$9:$A$108,C272)&lt;&gt;1,"Проверьте код","OK")))</x:f>
      </x:c>
    </x:row>
    <x:row r="273" ht="26" customHeight="1">
      <x:c r="A273" s="13"/>
      <x:c r="B273" s="9"/>
      <x:c r="C273" s="9"/>
      <x:c r="D273" s="19"/>
      <x:c r="E273" s="24" t="str">
        <x:f>IF(COUNTA(A273:D273)=0,"",IF(OR(NOT(ISNUMBER(A273)),A273&lt;=0,B273="",C273="",NOT(ISNUMBER(D273)),D273&lt;=0),"Заполните поля",IF(COUNTIF('Начисления'!$A$9:$A$108,C273)&lt;&gt;1,"Проверьте код","OK")))</x:f>
      </x:c>
    </x:row>
    <x:row r="274" ht="26" customHeight="1">
      <x:c r="A274" s="13"/>
      <x:c r="B274" s="9"/>
      <x:c r="C274" s="9"/>
      <x:c r="D274" s="19"/>
      <x:c r="E274" s="24" t="str">
        <x:f>IF(COUNTA(A274:D274)=0,"",IF(OR(NOT(ISNUMBER(A274)),A274&lt;=0,B274="",C274="",NOT(ISNUMBER(D274)),D274&lt;=0),"Заполните поля",IF(COUNTIF('Начисления'!$A$9:$A$108,C274)&lt;&gt;1,"Проверьте код","OK")))</x:f>
      </x:c>
    </x:row>
    <x:row r="275" ht="26" customHeight="1">
      <x:c r="A275" s="13"/>
      <x:c r="B275" s="9"/>
      <x:c r="C275" s="9"/>
      <x:c r="D275" s="19"/>
      <x:c r="E275" s="24" t="str">
        <x:f>IF(COUNTA(A275:D275)=0,"",IF(OR(NOT(ISNUMBER(A275)),A275&lt;=0,B275="",C275="",NOT(ISNUMBER(D275)),D275&lt;=0),"Заполните поля",IF(COUNTIF('Начисления'!$A$9:$A$108,C275)&lt;&gt;1,"Проверьте код","OK")))</x:f>
      </x:c>
    </x:row>
    <x:row r="276" ht="26" customHeight="1">
      <x:c r="A276" s="13"/>
      <x:c r="B276" s="9"/>
      <x:c r="C276" s="9"/>
      <x:c r="D276" s="19"/>
      <x:c r="E276" s="24" t="str">
        <x:f>IF(COUNTA(A276:D276)=0,"",IF(OR(NOT(ISNUMBER(A276)),A276&lt;=0,B276="",C276="",NOT(ISNUMBER(D276)),D276&lt;=0),"Заполните поля",IF(COUNTIF('Начисления'!$A$9:$A$108,C276)&lt;&gt;1,"Проверьте код","OK")))</x:f>
      </x:c>
    </x:row>
    <x:row r="277" ht="26" customHeight="1">
      <x:c r="A277" s="13"/>
      <x:c r="B277" s="9"/>
      <x:c r="C277" s="9"/>
      <x:c r="D277" s="19"/>
      <x:c r="E277" s="24" t="str">
        <x:f>IF(COUNTA(A277:D277)=0,"",IF(OR(NOT(ISNUMBER(A277)),A277&lt;=0,B277="",C277="",NOT(ISNUMBER(D277)),D277&lt;=0),"Заполните поля",IF(COUNTIF('Начисления'!$A$9:$A$108,C277)&lt;&gt;1,"Проверьте код","OK")))</x:f>
      </x:c>
    </x:row>
    <x:row r="278" ht="26" customHeight="1">
      <x:c r="A278" s="13"/>
      <x:c r="B278" s="9"/>
      <x:c r="C278" s="9"/>
      <x:c r="D278" s="19"/>
      <x:c r="E278" s="24" t="str">
        <x:f>IF(COUNTA(A278:D278)=0,"",IF(OR(NOT(ISNUMBER(A278)),A278&lt;=0,B278="",C278="",NOT(ISNUMBER(D278)),D278&lt;=0),"Заполните поля",IF(COUNTIF('Начисления'!$A$9:$A$108,C278)&lt;&gt;1,"Проверьте код","OK")))</x:f>
      </x:c>
    </x:row>
    <x:row r="279" ht="26" customHeight="1">
      <x:c r="A279" s="13"/>
      <x:c r="B279" s="9"/>
      <x:c r="C279" s="9"/>
      <x:c r="D279" s="19"/>
      <x:c r="E279" s="24" t="str">
        <x:f>IF(COUNTA(A279:D279)=0,"",IF(OR(NOT(ISNUMBER(A279)),A279&lt;=0,B279="",C279="",NOT(ISNUMBER(D279)),D279&lt;=0),"Заполните поля",IF(COUNTIF('Начисления'!$A$9:$A$108,C279)&lt;&gt;1,"Проверьте код","OK")))</x:f>
      </x:c>
    </x:row>
    <x:row r="280" ht="26" customHeight="1">
      <x:c r="A280" s="13"/>
      <x:c r="B280" s="9"/>
      <x:c r="C280" s="9"/>
      <x:c r="D280" s="19"/>
      <x:c r="E280" s="24" t="str">
        <x:f>IF(COUNTA(A280:D280)=0,"",IF(OR(NOT(ISNUMBER(A280)),A280&lt;=0,B280="",C280="",NOT(ISNUMBER(D280)),D280&lt;=0),"Заполните поля",IF(COUNTIF('Начисления'!$A$9:$A$108,C280)&lt;&gt;1,"Проверьте код","OK")))</x:f>
      </x:c>
    </x:row>
    <x:row r="281" ht="26" customHeight="1">
      <x:c r="A281" s="13"/>
      <x:c r="B281" s="9"/>
      <x:c r="C281" s="9"/>
      <x:c r="D281" s="19"/>
      <x:c r="E281" s="24" t="str">
        <x:f>IF(COUNTA(A281:D281)=0,"",IF(OR(NOT(ISNUMBER(A281)),A281&lt;=0,B281="",C281="",NOT(ISNUMBER(D281)),D281&lt;=0),"Заполните поля",IF(COUNTIF('Начисления'!$A$9:$A$108,C281)&lt;&gt;1,"Проверьте код","OK")))</x:f>
      </x:c>
    </x:row>
    <x:row r="282" ht="26" customHeight="1">
      <x:c r="A282" s="13"/>
      <x:c r="B282" s="9"/>
      <x:c r="C282" s="9"/>
      <x:c r="D282" s="19"/>
      <x:c r="E282" s="24" t="str">
        <x:f>IF(COUNTA(A282:D282)=0,"",IF(OR(NOT(ISNUMBER(A282)),A282&lt;=0,B282="",C282="",NOT(ISNUMBER(D282)),D282&lt;=0),"Заполните поля",IF(COUNTIF('Начисления'!$A$9:$A$108,C282)&lt;&gt;1,"Проверьте код","OK")))</x:f>
      </x:c>
    </x:row>
    <x:row r="283" ht="26" customHeight="1">
      <x:c r="A283" s="13"/>
      <x:c r="B283" s="9"/>
      <x:c r="C283" s="9"/>
      <x:c r="D283" s="19"/>
      <x:c r="E283" s="24" t="str">
        <x:f>IF(COUNTA(A283:D283)=0,"",IF(OR(NOT(ISNUMBER(A283)),A283&lt;=0,B283="",C283="",NOT(ISNUMBER(D283)),D283&lt;=0),"Заполните поля",IF(COUNTIF('Начисления'!$A$9:$A$108,C283)&lt;&gt;1,"Проверьте код","OK")))</x:f>
      </x:c>
    </x:row>
    <x:row r="284" ht="26" customHeight="1">
      <x:c r="A284" s="13"/>
      <x:c r="B284" s="9"/>
      <x:c r="C284" s="9"/>
      <x:c r="D284" s="19"/>
      <x:c r="E284" s="24" t="str">
        <x:f>IF(COUNTA(A284:D284)=0,"",IF(OR(NOT(ISNUMBER(A284)),A284&lt;=0,B284="",C284="",NOT(ISNUMBER(D284)),D284&lt;=0),"Заполните поля",IF(COUNTIF('Начисления'!$A$9:$A$108,C284)&lt;&gt;1,"Проверьте код","OK")))</x:f>
      </x:c>
    </x:row>
    <x:row r="285" ht="26" customHeight="1">
      <x:c r="A285" s="13"/>
      <x:c r="B285" s="9"/>
      <x:c r="C285" s="9"/>
      <x:c r="D285" s="19"/>
      <x:c r="E285" s="24" t="str">
        <x:f>IF(COUNTA(A285:D285)=0,"",IF(OR(NOT(ISNUMBER(A285)),A285&lt;=0,B285="",C285="",NOT(ISNUMBER(D285)),D285&lt;=0),"Заполните поля",IF(COUNTIF('Начисления'!$A$9:$A$108,C285)&lt;&gt;1,"Проверьте код","OK")))</x:f>
      </x:c>
    </x:row>
    <x:row r="286" ht="26" customHeight="1">
      <x:c r="A286" s="13"/>
      <x:c r="B286" s="9"/>
      <x:c r="C286" s="9"/>
      <x:c r="D286" s="19"/>
      <x:c r="E286" s="24" t="str">
        <x:f>IF(COUNTA(A286:D286)=0,"",IF(OR(NOT(ISNUMBER(A286)),A286&lt;=0,B286="",C286="",NOT(ISNUMBER(D286)),D286&lt;=0),"Заполните поля",IF(COUNTIF('Начисления'!$A$9:$A$108,C286)&lt;&gt;1,"Проверьте код","OK")))</x:f>
      </x:c>
    </x:row>
    <x:row r="287" ht="26" customHeight="1">
      <x:c r="A287" s="13"/>
      <x:c r="B287" s="9"/>
      <x:c r="C287" s="9"/>
      <x:c r="D287" s="19"/>
      <x:c r="E287" s="24" t="str">
        <x:f>IF(COUNTA(A287:D287)=0,"",IF(OR(NOT(ISNUMBER(A287)),A287&lt;=0,B287="",C287="",NOT(ISNUMBER(D287)),D287&lt;=0),"Заполните поля",IF(COUNTIF('Начисления'!$A$9:$A$108,C287)&lt;&gt;1,"Проверьте код","OK")))</x:f>
      </x:c>
    </x:row>
    <x:row r="288" ht="26" customHeight="1">
      <x:c r="A288" s="13"/>
      <x:c r="B288" s="9"/>
      <x:c r="C288" s="9"/>
      <x:c r="D288" s="19"/>
      <x:c r="E288" s="24" t="str">
        <x:f>IF(COUNTA(A288:D288)=0,"",IF(OR(NOT(ISNUMBER(A288)),A288&lt;=0,B288="",C288="",NOT(ISNUMBER(D288)),D288&lt;=0),"Заполните поля",IF(COUNTIF('Начисления'!$A$9:$A$108,C288)&lt;&gt;1,"Проверьте код","OK")))</x:f>
      </x:c>
    </x:row>
    <x:row r="289" ht="26" customHeight="1">
      <x:c r="A289" s="13"/>
      <x:c r="B289" s="9"/>
      <x:c r="C289" s="9"/>
      <x:c r="D289" s="19"/>
      <x:c r="E289" s="24" t="str">
        <x:f>IF(COUNTA(A289:D289)=0,"",IF(OR(NOT(ISNUMBER(A289)),A289&lt;=0,B289="",C289="",NOT(ISNUMBER(D289)),D289&lt;=0),"Заполните поля",IF(COUNTIF('Начисления'!$A$9:$A$108,C289)&lt;&gt;1,"Проверьте код","OK")))</x:f>
      </x:c>
    </x:row>
    <x:row r="290" ht="26" customHeight="1">
      <x:c r="A290" s="13"/>
      <x:c r="B290" s="9"/>
      <x:c r="C290" s="9"/>
      <x:c r="D290" s="19"/>
      <x:c r="E290" s="24" t="str">
        <x:f>IF(COUNTA(A290:D290)=0,"",IF(OR(NOT(ISNUMBER(A290)),A290&lt;=0,B290="",C290="",NOT(ISNUMBER(D290)),D290&lt;=0),"Заполните поля",IF(COUNTIF('Начисления'!$A$9:$A$108,C290)&lt;&gt;1,"Проверьте код","OK")))</x:f>
      </x:c>
    </x:row>
    <x:row r="291" ht="26" customHeight="1">
      <x:c r="A291" s="13"/>
      <x:c r="B291" s="9"/>
      <x:c r="C291" s="9"/>
      <x:c r="D291" s="19"/>
      <x:c r="E291" s="24" t="str">
        <x:f>IF(COUNTA(A291:D291)=0,"",IF(OR(NOT(ISNUMBER(A291)),A291&lt;=0,B291="",C291="",NOT(ISNUMBER(D291)),D291&lt;=0),"Заполните поля",IF(COUNTIF('Начисления'!$A$9:$A$108,C291)&lt;&gt;1,"Проверьте код","OK")))</x:f>
      </x:c>
    </x:row>
    <x:row r="292" ht="26" customHeight="1">
      <x:c r="A292" s="13"/>
      <x:c r="B292" s="9"/>
      <x:c r="C292" s="9"/>
      <x:c r="D292" s="19"/>
      <x:c r="E292" s="24" t="str">
        <x:f>IF(COUNTA(A292:D292)=0,"",IF(OR(NOT(ISNUMBER(A292)),A292&lt;=0,B292="",C292="",NOT(ISNUMBER(D292)),D292&lt;=0),"Заполните поля",IF(COUNTIF('Начисления'!$A$9:$A$108,C292)&lt;&gt;1,"Проверьте код","OK")))</x:f>
      </x:c>
    </x:row>
    <x:row r="293" ht="26" customHeight="1">
      <x:c r="A293" s="13"/>
      <x:c r="B293" s="9"/>
      <x:c r="C293" s="9"/>
      <x:c r="D293" s="19"/>
      <x:c r="E293" s="24" t="str">
        <x:f>IF(COUNTA(A293:D293)=0,"",IF(OR(NOT(ISNUMBER(A293)),A293&lt;=0,B293="",C293="",NOT(ISNUMBER(D293)),D293&lt;=0),"Заполните поля",IF(COUNTIF('Начисления'!$A$9:$A$108,C293)&lt;&gt;1,"Проверьте код","OK")))</x:f>
      </x:c>
    </x:row>
    <x:row r="294" ht="26" customHeight="1">
      <x:c r="A294" s="13"/>
      <x:c r="B294" s="9"/>
      <x:c r="C294" s="9"/>
      <x:c r="D294" s="19"/>
      <x:c r="E294" s="24" t="str">
        <x:f>IF(COUNTA(A294:D294)=0,"",IF(OR(NOT(ISNUMBER(A294)),A294&lt;=0,B294="",C294="",NOT(ISNUMBER(D294)),D294&lt;=0),"Заполните поля",IF(COUNTIF('Начисления'!$A$9:$A$108,C294)&lt;&gt;1,"Проверьте код","OK")))</x:f>
      </x:c>
    </x:row>
    <x:row r="295" ht="26" customHeight="1">
      <x:c r="A295" s="13"/>
      <x:c r="B295" s="9"/>
      <x:c r="C295" s="9"/>
      <x:c r="D295" s="19"/>
      <x:c r="E295" s="24" t="str">
        <x:f>IF(COUNTA(A295:D295)=0,"",IF(OR(NOT(ISNUMBER(A295)),A295&lt;=0,B295="",C295="",NOT(ISNUMBER(D295)),D295&lt;=0),"Заполните поля",IF(COUNTIF('Начисления'!$A$9:$A$108,C295)&lt;&gt;1,"Проверьте код","OK")))</x:f>
      </x:c>
    </x:row>
    <x:row r="296" ht="26" customHeight="1">
      <x:c r="A296" s="13"/>
      <x:c r="B296" s="9"/>
      <x:c r="C296" s="9"/>
      <x:c r="D296" s="19"/>
      <x:c r="E296" s="24" t="str">
        <x:f>IF(COUNTA(A296:D296)=0,"",IF(OR(NOT(ISNUMBER(A296)),A296&lt;=0,B296="",C296="",NOT(ISNUMBER(D296)),D296&lt;=0),"Заполните поля",IF(COUNTIF('Начисления'!$A$9:$A$108,C296)&lt;&gt;1,"Проверьте код","OK")))</x:f>
      </x:c>
    </x:row>
    <x:row r="297" ht="26" customHeight="1">
      <x:c r="A297" s="13"/>
      <x:c r="B297" s="9"/>
      <x:c r="C297" s="9"/>
      <x:c r="D297" s="19"/>
      <x:c r="E297" s="24" t="str">
        <x:f>IF(COUNTA(A297:D297)=0,"",IF(OR(NOT(ISNUMBER(A297)),A297&lt;=0,B297="",C297="",NOT(ISNUMBER(D297)),D297&lt;=0),"Заполните поля",IF(COUNTIF('Начисления'!$A$9:$A$108,C297)&lt;&gt;1,"Проверьте код","OK")))</x:f>
      </x:c>
    </x:row>
    <x:row r="298" ht="26" customHeight="1">
      <x:c r="A298" s="13"/>
      <x:c r="B298" s="9"/>
      <x:c r="C298" s="9"/>
      <x:c r="D298" s="19"/>
      <x:c r="E298" s="24" t="str">
        <x:f>IF(COUNTA(A298:D298)=0,"",IF(OR(NOT(ISNUMBER(A298)),A298&lt;=0,B298="",C298="",NOT(ISNUMBER(D298)),D298&lt;=0),"Заполните поля",IF(COUNTIF('Начисления'!$A$9:$A$108,C298)&lt;&gt;1,"Проверьте код","OK")))</x:f>
      </x:c>
    </x:row>
    <x:row r="299" ht="26" customHeight="1">
      <x:c r="A299" s="13"/>
      <x:c r="B299" s="9"/>
      <x:c r="C299" s="9"/>
      <x:c r="D299" s="19"/>
      <x:c r="E299" s="24" t="str">
        <x:f>IF(COUNTA(A299:D299)=0,"",IF(OR(NOT(ISNUMBER(A299)),A299&lt;=0,B299="",C299="",NOT(ISNUMBER(D299)),D299&lt;=0),"Заполните поля",IF(COUNTIF('Начисления'!$A$9:$A$108,C299)&lt;&gt;1,"Проверьте код","OK")))</x:f>
      </x:c>
    </x:row>
    <x:row r="300" ht="26" customHeight="1">
      <x:c r="A300" s="13"/>
      <x:c r="B300" s="9"/>
      <x:c r="C300" s="9"/>
      <x:c r="D300" s="19"/>
      <x:c r="E300" s="24" t="str">
        <x:f>IF(COUNTA(A300:D300)=0,"",IF(OR(NOT(ISNUMBER(A300)),A300&lt;=0,B300="",C300="",NOT(ISNUMBER(D300)),D300&lt;=0),"Заполните поля",IF(COUNTIF('Начисления'!$A$9:$A$108,C300)&lt;&gt;1,"Проверьте код","OK")))</x:f>
      </x:c>
    </x:row>
    <x:row r="301" ht="26" customHeight="1">
      <x:c r="A301" s="13"/>
      <x:c r="B301" s="9"/>
      <x:c r="C301" s="9"/>
      <x:c r="D301" s="19"/>
      <x:c r="E301" s="24" t="str">
        <x:f>IF(COUNTA(A301:D301)=0,"",IF(OR(NOT(ISNUMBER(A301)),A301&lt;=0,B301="",C301="",NOT(ISNUMBER(D301)),D301&lt;=0),"Заполните поля",IF(COUNTIF('Начисления'!$A$9:$A$108,C301)&lt;&gt;1,"Проверьте код","OK")))</x:f>
      </x:c>
    </x:row>
    <x:row r="302" ht="26" customHeight="1">
      <x:c r="A302" s="13"/>
      <x:c r="B302" s="9"/>
      <x:c r="C302" s="9"/>
      <x:c r="D302" s="19"/>
      <x:c r="E302" s="24" t="str">
        <x:f>IF(COUNTA(A302:D302)=0,"",IF(OR(NOT(ISNUMBER(A302)),A302&lt;=0,B302="",C302="",NOT(ISNUMBER(D302)),D302&lt;=0),"Заполните поля",IF(COUNTIF('Начисления'!$A$9:$A$108,C302)&lt;&gt;1,"Проверьте код","OK")))</x:f>
      </x:c>
    </x:row>
    <x:row r="303" ht="26" customHeight="1">
      <x:c r="A303" s="13"/>
      <x:c r="B303" s="9"/>
      <x:c r="C303" s="9"/>
      <x:c r="D303" s="19"/>
      <x:c r="E303" s="24" t="str">
        <x:f>IF(COUNTA(A303:D303)=0,"",IF(OR(NOT(ISNUMBER(A303)),A303&lt;=0,B303="",C303="",NOT(ISNUMBER(D303)),D303&lt;=0),"Заполните поля",IF(COUNTIF('Начисления'!$A$9:$A$108,C303)&lt;&gt;1,"Проверьте код","OK")))</x:f>
      </x:c>
    </x:row>
    <x:row r="304" ht="26" customHeight="1">
      <x:c r="A304" s="13"/>
      <x:c r="B304" s="9"/>
      <x:c r="C304" s="9"/>
      <x:c r="D304" s="19"/>
      <x:c r="E304" s="24" t="str">
        <x:f>IF(COUNTA(A304:D304)=0,"",IF(OR(NOT(ISNUMBER(A304)),A304&lt;=0,B304="",C304="",NOT(ISNUMBER(D304)),D304&lt;=0),"Заполните поля",IF(COUNTIF('Начисления'!$A$9:$A$108,C304)&lt;&gt;1,"Проверьте код","OK")))</x:f>
      </x:c>
    </x:row>
    <x:row r="305" ht="26" customHeight="1">
      <x:c r="A305" s="13"/>
      <x:c r="B305" s="9"/>
      <x:c r="C305" s="9"/>
      <x:c r="D305" s="19"/>
      <x:c r="E305" s="24" t="str">
        <x:f>IF(COUNTA(A305:D305)=0,"",IF(OR(NOT(ISNUMBER(A305)),A305&lt;=0,B305="",C305="",NOT(ISNUMBER(D305)),D305&lt;=0),"Заполните поля",IF(COUNTIF('Начисления'!$A$9:$A$108,C305)&lt;&gt;1,"Проверьте код","OK")))</x:f>
      </x:c>
    </x:row>
    <x:row r="306" ht="26" customHeight="1">
      <x:c r="A306" s="13"/>
      <x:c r="B306" s="9"/>
      <x:c r="C306" s="9"/>
      <x:c r="D306" s="19"/>
      <x:c r="E306" s="24" t="str">
        <x:f>IF(COUNTA(A306:D306)=0,"",IF(OR(NOT(ISNUMBER(A306)),A306&lt;=0,B306="",C306="",NOT(ISNUMBER(D306)),D306&lt;=0),"Заполните поля",IF(COUNTIF('Начисления'!$A$9:$A$108,C306)&lt;&gt;1,"Проверьте код","OK")))</x:f>
      </x:c>
    </x:row>
    <x:row r="307" ht="26" customHeight="1">
      <x:c r="A307" s="13"/>
      <x:c r="B307" s="9"/>
      <x:c r="C307" s="9"/>
      <x:c r="D307" s="19"/>
      <x:c r="E307" s="24" t="str">
        <x:f>IF(COUNTA(A307:D307)=0,"",IF(OR(NOT(ISNUMBER(A307)),A307&lt;=0,B307="",C307="",NOT(ISNUMBER(D307)),D307&lt;=0),"Заполните поля",IF(COUNTIF('Начисления'!$A$9:$A$108,C307)&lt;&gt;1,"Проверьте код","OK")))</x:f>
      </x:c>
    </x:row>
    <x:row r="308" ht="26" customHeight="1">
      <x:c r="A308" s="14"/>
      <x:c r="B308" s="10"/>
      <x:c r="C308" s="10"/>
      <x:c r="D308" s="20"/>
      <x:c r="E308" s="26" t="str">
        <x:f>IF(COUNTA(A308:D308)=0,"",IF(OR(NOT(ISNUMBER(A308)),A308&lt;=0,B308="",C308="",NOT(ISNUMBER(D308)),D308&lt;=0),"Заполните поля",IF(COUNTIF('Начисления'!$A$9:$A$108,C308)&lt;&gt;1,"Проверьте код","OK")))</x:f>
      </x:c>
    </x:row>
  </x:sheetData>
  <x:mergeCells>
    <x:mergeCell ref="A1:E1"/>
    <x:mergeCell ref="A2:E2"/>
    <x:mergeCell ref="A3:E3"/>
    <x:mergeCell ref="A4:E4"/>
    <x:mergeCell ref="A5:E5"/>
    <x:mergeCell ref="A6:E6"/>
    <x:mergeCell ref="A7:E7"/>
  </x:mergeCells>
  <x:pageMargins left="0.7" right="0.7" top="0.75" bottom="0.75" header="0.3" footer="0.3"/>
</x:worksheet>
</file>